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/>
  </bookViews>
  <sheets>
    <sheet name="valle real 1" sheetId="25" r:id="rId1"/>
    <sheet name="valle real" sheetId="24" r:id="rId2"/>
    <sheet name="tepeyac 1" sheetId="23" r:id="rId3"/>
    <sheet name="tepeyac" sheetId="22" r:id="rId4"/>
    <sheet name="sao paulo 1" sheetId="21" r:id="rId5"/>
    <sheet name="sao paulo" sheetId="20" r:id="rId6"/>
    <sheet name="san isidro 1" sheetId="19" r:id="rId7"/>
    <sheet name="san isidro" sheetId="18" r:id="rId8"/>
    <sheet name="san ignacio 1" sheetId="17" r:id="rId9"/>
    <sheet name="san ignacio" sheetId="16" r:id="rId10"/>
    <sheet name="patria 1" sheetId="15" r:id="rId11"/>
    <sheet name="patria" sheetId="14" r:id="rId12"/>
    <sheet name="manuel acuña 1" sheetId="13" r:id="rId13"/>
    <sheet name="manuel acuña" sheetId="12" r:id="rId14"/>
    <sheet name="galerias 1" sheetId="11" r:id="rId15"/>
    <sheet name="galerias" sheetId="10" r:id="rId16"/>
    <sheet name="ciudadela 1" sheetId="9" r:id="rId17"/>
    <sheet name="ciudadela" sheetId="8" r:id="rId18"/>
    <sheet name="chapultepec 1" sheetId="7" r:id="rId19"/>
    <sheet name="chapultepec" sheetId="6" r:id="rId20"/>
    <sheet name="Andares " sheetId="4" r:id="rId21"/>
    <sheet name="andares 1" sheetId="5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Print_Area" localSheetId="20">'Andares '!$A$1:$N$160</definedName>
    <definedName name="_xlnm.Print_Area" localSheetId="21">'andares 1'!$A$1:$N$160</definedName>
    <definedName name="_xlnm.Print_Area" localSheetId="19">chapultepec!$A$1:$N$160</definedName>
    <definedName name="_xlnm.Print_Area" localSheetId="18">'chapultepec 1'!$A$1:$N$160</definedName>
    <definedName name="_xlnm.Print_Area" localSheetId="17">ciudadela!$A$1:$N$160</definedName>
    <definedName name="_xlnm.Print_Area" localSheetId="16">'ciudadela 1'!$A$1:$N$160</definedName>
    <definedName name="_xlnm.Print_Area" localSheetId="15">galerias!$A$1:$N$160</definedName>
    <definedName name="_xlnm.Print_Area" localSheetId="14">'galerias 1'!$A$1:$N$160</definedName>
    <definedName name="_xlnm.Print_Area" localSheetId="13">'manuel acuña'!$A$1:$N$160</definedName>
    <definedName name="_xlnm.Print_Area" localSheetId="12">'manuel acuña 1'!$A$1:$N$160</definedName>
    <definedName name="_xlnm.Print_Area" localSheetId="11">patria!$A$1:$N$160</definedName>
    <definedName name="_xlnm.Print_Area" localSheetId="10">'patria 1'!$A$1:$N$160</definedName>
    <definedName name="_xlnm.Print_Area" localSheetId="9">'san ignacio'!$A$1:$N$160</definedName>
    <definedName name="_xlnm.Print_Area" localSheetId="8">'san ignacio 1'!$A$1:$N$160</definedName>
    <definedName name="_xlnm.Print_Area" localSheetId="7">'san isidro'!$A$1:$N$160</definedName>
    <definedName name="_xlnm.Print_Area" localSheetId="6">'san isidro 1'!$A$1:$N$160</definedName>
    <definedName name="_xlnm.Print_Area" localSheetId="5">'sao paulo'!$A$1:$N$160</definedName>
    <definedName name="_xlnm.Print_Area" localSheetId="4">'sao paulo 1'!$A$1:$N$160</definedName>
    <definedName name="_xlnm.Print_Area" localSheetId="3">tepeyac!$A$1:$N$160</definedName>
    <definedName name="_xlnm.Print_Area" localSheetId="2">'tepeyac 1'!$A$1:$N$160</definedName>
    <definedName name="_xlnm.Print_Area" localSheetId="1">'valle real'!$A$1:$N$160</definedName>
    <definedName name="_xlnm.Print_Area" localSheetId="0">'valle real 1'!$A$1:$N$160</definedName>
  </definedNames>
  <calcPr calcId="125725"/>
</workbook>
</file>

<file path=xl/calcChain.xml><?xml version="1.0" encoding="utf-8"?>
<calcChain xmlns="http://schemas.openxmlformats.org/spreadsheetml/2006/main">
  <c r="D149" i="25"/>
  <c r="D148"/>
  <c r="D147"/>
  <c r="G146"/>
  <c r="D146"/>
  <c r="D145"/>
  <c r="D144"/>
  <c r="D143"/>
  <c r="I142"/>
  <c r="D142"/>
  <c r="D141"/>
  <c r="D150" s="1"/>
  <c r="D149" i="24" l="1"/>
  <c r="D148"/>
  <c r="D147"/>
  <c r="G146"/>
  <c r="D146"/>
  <c r="D145"/>
  <c r="D144"/>
  <c r="D143"/>
  <c r="I142"/>
  <c r="D142"/>
  <c r="D141"/>
  <c r="D150" s="1"/>
  <c r="D149" i="23" l="1"/>
  <c r="D148"/>
  <c r="D147"/>
  <c r="G146"/>
  <c r="D146"/>
  <c r="D145"/>
  <c r="D144"/>
  <c r="D143"/>
  <c r="I142"/>
  <c r="D142"/>
  <c r="D141"/>
  <c r="D150" s="1"/>
  <c r="D149" i="22" l="1"/>
  <c r="D148"/>
  <c r="D147"/>
  <c r="G146"/>
  <c r="D146"/>
  <c r="D145"/>
  <c r="D144"/>
  <c r="D143"/>
  <c r="I142"/>
  <c r="D142"/>
  <c r="D141"/>
  <c r="D150" s="1"/>
  <c r="D141" i="21" l="1"/>
  <c r="D142"/>
  <c r="I142"/>
  <c r="D143"/>
  <c r="D144"/>
  <c r="D145"/>
  <c r="D146"/>
  <c r="G146"/>
  <c r="D147"/>
  <c r="D150" s="1"/>
  <c r="D148"/>
  <c r="D149"/>
  <c r="D149" i="20" l="1"/>
  <c r="D148"/>
  <c r="D147"/>
  <c r="G146"/>
  <c r="D146"/>
  <c r="D145"/>
  <c r="D144"/>
  <c r="D143"/>
  <c r="I142"/>
  <c r="D142"/>
  <c r="D141"/>
  <c r="D150" s="1"/>
  <c r="D149" i="19" l="1"/>
  <c r="D148"/>
  <c r="D147"/>
  <c r="G146"/>
  <c r="D146"/>
  <c r="D145"/>
  <c r="D144"/>
  <c r="D143"/>
  <c r="I142"/>
  <c r="D142"/>
  <c r="D141"/>
  <c r="D150" s="1"/>
  <c r="D149" i="18" l="1"/>
  <c r="D148"/>
  <c r="D147"/>
  <c r="G146"/>
  <c r="D146"/>
  <c r="D145"/>
  <c r="D144"/>
  <c r="D143"/>
  <c r="I142"/>
  <c r="D142"/>
  <c r="D141"/>
  <c r="D150" s="1"/>
  <c r="D149" i="17" l="1"/>
  <c r="D148"/>
  <c r="D147"/>
  <c r="G146"/>
  <c r="D146"/>
  <c r="D145"/>
  <c r="D144"/>
  <c r="D143"/>
  <c r="I142"/>
  <c r="D142"/>
  <c r="D150" s="1"/>
  <c r="D141"/>
  <c r="D149" i="16" l="1"/>
  <c r="D148"/>
  <c r="D147"/>
  <c r="G146"/>
  <c r="D146"/>
  <c r="D145"/>
  <c r="D144"/>
  <c r="D143"/>
  <c r="I142"/>
  <c r="D142"/>
  <c r="D141"/>
  <c r="D150" s="1"/>
  <c r="D149" i="15" l="1"/>
  <c r="D148"/>
  <c r="D147"/>
  <c r="G146"/>
  <c r="D146"/>
  <c r="D145"/>
  <c r="D144"/>
  <c r="D143"/>
  <c r="I142"/>
  <c r="D142"/>
  <c r="D141"/>
  <c r="D150" s="1"/>
  <c r="D149" i="14" l="1"/>
  <c r="D148"/>
  <c r="D147"/>
  <c r="G146"/>
  <c r="D146"/>
  <c r="D145"/>
  <c r="D144"/>
  <c r="D143"/>
  <c r="I142"/>
  <c r="D142"/>
  <c r="D150" s="1"/>
  <c r="D141"/>
  <c r="D149" i="13" l="1"/>
  <c r="D148"/>
  <c r="D147"/>
  <c r="G146"/>
  <c r="D146"/>
  <c r="D145"/>
  <c r="D144"/>
  <c r="D143"/>
  <c r="I142"/>
  <c r="D142"/>
  <c r="D141"/>
  <c r="D150" s="1"/>
  <c r="D149" i="12" l="1"/>
  <c r="D148"/>
  <c r="D147"/>
  <c r="G146"/>
  <c r="D146"/>
  <c r="D145"/>
  <c r="D144"/>
  <c r="D143"/>
  <c r="I142"/>
  <c r="D142"/>
  <c r="D141"/>
  <c r="D150" s="1"/>
  <c r="D149" i="11" l="1"/>
  <c r="D148"/>
  <c r="D147"/>
  <c r="G146"/>
  <c r="D146"/>
  <c r="D145"/>
  <c r="D144"/>
  <c r="D143"/>
  <c r="I142"/>
  <c r="D142"/>
  <c r="D141"/>
  <c r="D150" s="1"/>
  <c r="D149" i="10" l="1"/>
  <c r="D148"/>
  <c r="D147"/>
  <c r="G146"/>
  <c r="D146"/>
  <c r="D145"/>
  <c r="D144"/>
  <c r="D143"/>
  <c r="I142"/>
  <c r="D142"/>
  <c r="D141"/>
  <c r="D150" s="1"/>
  <c r="D149" i="9" l="1"/>
  <c r="D148"/>
  <c r="D147"/>
  <c r="G146"/>
  <c r="D146"/>
  <c r="D145"/>
  <c r="D143"/>
  <c r="I142"/>
  <c r="D142"/>
  <c r="D141"/>
  <c r="D150" s="1"/>
  <c r="D149" i="8" l="1"/>
  <c r="D148"/>
  <c r="D147"/>
  <c r="G146"/>
  <c r="D146"/>
  <c r="D145"/>
  <c r="D143"/>
  <c r="I142"/>
  <c r="D142"/>
  <c r="D141"/>
  <c r="D150" s="1"/>
  <c r="D149" i="7" l="1"/>
  <c r="D148"/>
  <c r="D147"/>
  <c r="G146"/>
  <c r="D146"/>
  <c r="D145"/>
  <c r="D144"/>
  <c r="D143"/>
  <c r="I142"/>
  <c r="D142"/>
  <c r="D141"/>
  <c r="D150" s="1"/>
  <c r="D149" i="6" l="1"/>
  <c r="D148"/>
  <c r="D147"/>
  <c r="G146"/>
  <c r="D146"/>
  <c r="D145"/>
  <c r="D144"/>
  <c r="D143"/>
  <c r="I142"/>
  <c r="D142"/>
  <c r="D141"/>
  <c r="D150" s="1"/>
  <c r="D149" i="5" l="1"/>
  <c r="D148"/>
  <c r="D147"/>
  <c r="G146"/>
  <c r="D146"/>
  <c r="D145"/>
  <c r="D144"/>
  <c r="D143"/>
  <c r="I142"/>
  <c r="D142"/>
  <c r="D141"/>
  <c r="D150" s="1"/>
  <c r="D149" i="4" l="1"/>
  <c r="D148"/>
  <c r="D147"/>
  <c r="G146"/>
  <c r="D146"/>
  <c r="D145"/>
  <c r="D144"/>
  <c r="D143"/>
  <c r="I142"/>
  <c r="D142"/>
  <c r="D141"/>
  <c r="D150" s="1"/>
</calcChain>
</file>

<file path=xl/sharedStrings.xml><?xml version="1.0" encoding="utf-8"?>
<sst xmlns="http://schemas.openxmlformats.org/spreadsheetml/2006/main" count="3794" uniqueCount="335">
  <si>
    <t>Sucursal:</t>
  </si>
  <si>
    <t>Andares</t>
  </si>
  <si>
    <r>
      <t>N</t>
    </r>
    <r>
      <rPr>
        <vertAlign val="superscript"/>
        <sz val="11"/>
        <color indexed="8"/>
        <rFont val="Calibri"/>
        <family val="2"/>
      </rPr>
      <t xml:space="preserve">o </t>
    </r>
    <r>
      <rPr>
        <sz val="10"/>
        <rFont val="Arial"/>
        <family val="2"/>
      </rPr>
      <t xml:space="preserve">de clientes en sucursal </t>
    </r>
  </si>
  <si>
    <t>Hora de la visita:</t>
  </si>
  <si>
    <t>Visitado a las 2:00 pm del 19 de Noviembre del 2010</t>
  </si>
  <si>
    <t>Gerente encargado:</t>
  </si>
  <si>
    <t>Juan Pablo Nuñez Alvarado</t>
  </si>
  <si>
    <t>Número de Baristas:</t>
  </si>
  <si>
    <t>Número de corredores:</t>
  </si>
  <si>
    <t>N°</t>
  </si>
  <si>
    <t>EVALUACIÓNES</t>
  </si>
  <si>
    <t>%     Entrada</t>
  </si>
  <si>
    <t>N / A</t>
  </si>
  <si>
    <t>Sillas</t>
  </si>
  <si>
    <t>-</t>
  </si>
  <si>
    <t>Mesas</t>
  </si>
  <si>
    <t>Sillones</t>
  </si>
  <si>
    <t>Sombrillas</t>
  </si>
  <si>
    <t>Plantas</t>
  </si>
  <si>
    <t>Vidrios</t>
  </si>
  <si>
    <t>Bote de basura</t>
  </si>
  <si>
    <t>Estacionamiento</t>
  </si>
  <si>
    <t>Adornos (docoraciones)</t>
  </si>
  <si>
    <t>Piso</t>
  </si>
  <si>
    <t>%   Area de servicio General</t>
  </si>
  <si>
    <t>Obras</t>
  </si>
  <si>
    <t xml:space="preserve">Adornos (docoraciones) </t>
  </si>
  <si>
    <t>souvenirs</t>
  </si>
  <si>
    <t>Postaleros</t>
  </si>
  <si>
    <t>Postales</t>
  </si>
  <si>
    <t>Libros</t>
  </si>
  <si>
    <t>Dispensores</t>
  </si>
  <si>
    <t>Lámparas</t>
  </si>
  <si>
    <t>Música</t>
  </si>
  <si>
    <t>Tapete BCG</t>
  </si>
  <si>
    <t>Periódico (muestra gratuita)</t>
  </si>
  <si>
    <t>%     Mostradores</t>
  </si>
  <si>
    <t>Surtido en general</t>
  </si>
  <si>
    <t>Limpeza en general</t>
  </si>
  <si>
    <t>Alimentos salados</t>
  </si>
  <si>
    <t>Postres</t>
  </si>
  <si>
    <t>Bebidas enlatadas</t>
  </si>
  <si>
    <t>Bebidas embotelladas</t>
  </si>
  <si>
    <t>Decoración</t>
  </si>
  <si>
    <t>Etiquetas</t>
  </si>
  <si>
    <t xml:space="preserve">%     Baños </t>
  </si>
  <si>
    <t>Limpeza General</t>
  </si>
  <si>
    <t>Aroma</t>
  </si>
  <si>
    <t>Surtido de Papel</t>
  </si>
  <si>
    <t>Surtido de jabon</t>
  </si>
  <si>
    <t xml:space="preserve">Electricidad </t>
  </si>
  <si>
    <t>Agua</t>
  </si>
  <si>
    <t xml:space="preserve">%     Barra </t>
  </si>
  <si>
    <t>Limpieza en máquinas</t>
  </si>
  <si>
    <t>Funcionamiento en máquinas</t>
  </si>
  <si>
    <t>Surtido de insumos</t>
  </si>
  <si>
    <t>Utencilios completos</t>
  </si>
  <si>
    <t>Mantenimientos preventivos</t>
  </si>
  <si>
    <t>Limpieza en barra</t>
  </si>
  <si>
    <t>Limpieza en contrabarra</t>
  </si>
  <si>
    <t>Limpieza en barra de dispensores</t>
  </si>
  <si>
    <t xml:space="preserve">%     Cocina </t>
  </si>
  <si>
    <t>Orden</t>
  </si>
  <si>
    <t>Limpieza</t>
  </si>
  <si>
    <t xml:space="preserve">%     Servicio al cliente </t>
  </si>
  <si>
    <t>Bienvenida</t>
  </si>
  <si>
    <t>Ofrecimiento de mas productos</t>
  </si>
  <si>
    <t>Atencion en mesas</t>
  </si>
  <si>
    <t>Despedida</t>
  </si>
  <si>
    <t>Organización</t>
  </si>
  <si>
    <t xml:space="preserve">%   Presentacion de sucursal </t>
  </si>
  <si>
    <t>Equilibrio</t>
  </si>
  <si>
    <t>Observaciones</t>
  </si>
  <si>
    <t>2) Mesas sin cristal.</t>
  </si>
  <si>
    <t>6) Cristales de exterior con polvo.</t>
  </si>
  <si>
    <t>10) Piso con algunas basuritas.</t>
  </si>
  <si>
    <t xml:space="preserve">15) Marco de madera de la obra junto a los baños con mucho polvo </t>
  </si>
  <si>
    <t>37) Marcos de madera de los baños sucios.</t>
  </si>
  <si>
    <t>40) Surtidor de jabon que no funciona.</t>
  </si>
  <si>
    <t>43) Horno de cocina con moronas.</t>
  </si>
  <si>
    <t>49) Contra-barra con manchas permanentes.</t>
  </si>
  <si>
    <t>52) Piso de cocina sucio.</t>
  </si>
  <si>
    <t xml:space="preserve">NOTA: </t>
  </si>
  <si>
    <t xml:space="preserve">Entrada </t>
  </si>
  <si>
    <t xml:space="preserve">Area de S. </t>
  </si>
  <si>
    <t xml:space="preserve">Mostradores </t>
  </si>
  <si>
    <t>Baños</t>
  </si>
  <si>
    <t xml:space="preserve">Hora de la visita: </t>
  </si>
  <si>
    <t>Barra</t>
  </si>
  <si>
    <t>Cocina</t>
  </si>
  <si>
    <t>Servicio a cliente</t>
  </si>
  <si>
    <t>Presentacion</t>
  </si>
  <si>
    <t>Personal</t>
  </si>
  <si>
    <t>Calif.</t>
  </si>
  <si>
    <t>Elaboró</t>
  </si>
  <si>
    <t>Revisó</t>
  </si>
  <si>
    <t>Visitado a las 3:00pm del 26 de Noviembre del 2010</t>
  </si>
  <si>
    <t>Roberto del Villar</t>
  </si>
  <si>
    <t>1) Sillas sin cojin.</t>
  </si>
  <si>
    <t>10) Piso con una basurita.</t>
  </si>
  <si>
    <t>24) Cristal con una calcomania muy fea.</t>
  </si>
  <si>
    <t>32) Flan parisino muy feo.</t>
  </si>
  <si>
    <t>43) Horno de cocina con minimas manchas.</t>
  </si>
  <si>
    <t>Chapultepec</t>
  </si>
  <si>
    <t>Visitado a las 2:00 pm del dia 18 de Noviembre del 2010</t>
  </si>
  <si>
    <t>Silvia Elizabeth Escamilla Damian</t>
  </si>
  <si>
    <t>3) Sillones con basura.</t>
  </si>
  <si>
    <t>6) Cristales poco sucios.</t>
  </si>
  <si>
    <t>7) Bote de basura sucio.</t>
  </si>
  <si>
    <t>10) Piso muy manchado, sucio y con basura.</t>
  </si>
  <si>
    <t>15) Marcos de madera de las obras extremandamente sucios.</t>
  </si>
  <si>
    <t>16) Piso de sala sucio y con algunas basuritas.</t>
  </si>
  <si>
    <t>19) Souveniers y estante de madera con polvo.</t>
  </si>
  <si>
    <t>21) Faltan dos tipos de postal.</t>
  </si>
  <si>
    <t>30) Cristal de vitrina con manchas de manos.</t>
  </si>
  <si>
    <t>32) Pie de guayaba muy feo.</t>
  </si>
  <si>
    <t>37) Piso de baños sucio, un marco de madera con polvo y un surtidor de papel con polvo.</t>
  </si>
  <si>
    <t>40) Surtidor de jabon para labar manos del baño de  mal ajustado, sale muy poco.</t>
  </si>
  <si>
    <t>42) Falta regular la llave de agua del baño de .</t>
  </si>
  <si>
    <t>43) Horno de cocina sucio.</t>
  </si>
  <si>
    <t>49) Contra-barra muy percudida, hay que desmanchar de manchas permanentes.</t>
  </si>
  <si>
    <t>Visitado a las 5:00 pm del 25 de Noviembre del 2010</t>
  </si>
  <si>
    <t>Arturo</t>
  </si>
  <si>
    <t>6) Cristales de exterior con manchas.</t>
  </si>
  <si>
    <t>10) Piso de terraza sucio.</t>
  </si>
  <si>
    <t>15) Marcos de las obras junto a los baños con polvo, pero el de la obra gigante esta demasiado sucio.</t>
  </si>
  <si>
    <t>Ciudadela</t>
  </si>
  <si>
    <t>Visitado a las 3:00pm del 20 de diciembre del 2010</t>
  </si>
  <si>
    <t>Miguel Angel Beltran Alfaro</t>
  </si>
  <si>
    <t>15) Marcos de las 3 obras ya mencionadas, con polvo.</t>
  </si>
  <si>
    <t>Visitado a las 2:30 del 22 de Noviembre del 2010</t>
  </si>
  <si>
    <t>Alberto Hernandez</t>
  </si>
  <si>
    <t>Kathya Ziomara Soto Samayoa</t>
  </si>
  <si>
    <t>30) Cristal de vitrina conminimas manchas</t>
  </si>
  <si>
    <t>49) Contrabarra con polvo de café y algunas manchitas.</t>
  </si>
  <si>
    <t>50) Barra de dispensores con un poco de canela.</t>
  </si>
  <si>
    <t>52) Piso de cocina con moronas.</t>
  </si>
  <si>
    <t>Galerias</t>
  </si>
  <si>
    <t>Visitado a la1:00 pm del dia 17 de Noviembre del 2010</t>
  </si>
  <si>
    <t>Ileana Judith Gutierrez Avila</t>
  </si>
  <si>
    <t>15) Pared bajo el marco de la sirena con manchas.</t>
  </si>
  <si>
    <t>32) Pie de guayaba feo.</t>
  </si>
  <si>
    <t>37) Una basurita en baño de hombres y pared muy maltratada, hay que solicitar pintada.</t>
  </si>
  <si>
    <t>40) No funciona un surtidor de jabon.</t>
  </si>
  <si>
    <t>43) Horno de cocina con minimas moronas.</t>
  </si>
  <si>
    <t>48) Barra con una mancha permanente.</t>
  </si>
  <si>
    <t>52 Piso de cocina con minimas moronas.</t>
  </si>
  <si>
    <t>Visitado a las 4:00pm del 24 de Noviembre del 2010</t>
  </si>
  <si>
    <t>Cristina Alvarez Razura</t>
  </si>
  <si>
    <t>15) Pared bajo la obra de la sirena con algunas manchas.</t>
  </si>
  <si>
    <t>34) Jugos mal acomodados.</t>
  </si>
  <si>
    <t>37) Pared de lavamanos muy feas, surtidor de papel de baño con polvo y piso de un baño con basuras.</t>
  </si>
  <si>
    <t>44) No funciona la percoladora de descafeinado.</t>
  </si>
  <si>
    <t>Manuel Acuña</t>
  </si>
  <si>
    <t>Visitado a las 12:30 pm del dia 19 de Noviembre del 2010</t>
  </si>
  <si>
    <t>Victor Jasso</t>
  </si>
  <si>
    <t>2) Mesa de terraza con basura de un cliente, que no han recogido.</t>
  </si>
  <si>
    <t>6) Cristales con un poco de polvo.</t>
  </si>
  <si>
    <t>12) Mesa de sala con moronas, no la han limpiado.</t>
  </si>
  <si>
    <t>16) Piso de sala con moronas.</t>
  </si>
  <si>
    <t>19) Souveniers y estante con un poco de polvo.</t>
  </si>
  <si>
    <t>30) Un poco de polvo en la parte metalica de la vitrina.</t>
  </si>
  <si>
    <t>37) Baños con las paredes muy sucias, marcos de madera con polvo, piso de baño sucio y lavabo de un baño manchado en la jabonera</t>
  </si>
  <si>
    <t>las manchas de lavamanos se quitan con lija muerta.</t>
  </si>
  <si>
    <t>42) Ajustar surtidor de agua de los lavamanos.</t>
  </si>
  <si>
    <t>43) Horno de cocina con algunas moronas, refrigerador sucio de las manijas.</t>
  </si>
  <si>
    <t>48) Barra sucia bajo maq de espresso y con algunas manchas permanentes.</t>
  </si>
  <si>
    <t>49) Café regado en la contra-barra y muy manchada la barra con manchas permanentes.</t>
  </si>
  <si>
    <t>50) Azucar y canela regadas en la barra.</t>
  </si>
  <si>
    <t>Visitado a las 4:30 pm del 26 de Noviembre del 2010</t>
  </si>
  <si>
    <t>2) Mesas sucias y con un cenizero sucio.</t>
  </si>
  <si>
    <t>5) Plantas con una libreta abandonada.</t>
  </si>
  <si>
    <t>6) Cristales de exterior sucios.</t>
  </si>
  <si>
    <t>10) Piso de terraza con basura.</t>
  </si>
  <si>
    <t>37) Marco de madera con polvo.</t>
  </si>
  <si>
    <t>43) Horno de cocina sucio, refrigerador sucio de las manijas, horno de contra-barra sucio.</t>
  </si>
  <si>
    <t>48) Barra muy sucia bajo maquina de espresso.</t>
  </si>
  <si>
    <t>49) Contrabarra muy sucia con café molido regado, liquidos regados, barra muy manchada.</t>
  </si>
  <si>
    <t>25) Foco de techo del pasillo de baños fundido.</t>
  </si>
  <si>
    <t>52) Piso de cocina muy sucio.</t>
  </si>
  <si>
    <t>53) Dejan la barra sola.</t>
  </si>
  <si>
    <t>55) Tardean mucho en limpiar unamesa de un cliente que ya se fue</t>
  </si>
  <si>
    <t>59) El aire acondicionado estaba muy bajo y se sentia mucho calor, las persianas no estan abajo y da todo el sol.</t>
  </si>
  <si>
    <t>29) Faltan jugos.</t>
  </si>
  <si>
    <t>30) Algunas manchas en cristal de vitrina.</t>
  </si>
  <si>
    <t>34) Vitamin mal acomodado.</t>
  </si>
  <si>
    <t>Patria</t>
  </si>
  <si>
    <t>Visitado a las 12:00 pm del dia 17 de Noviembre del 2010</t>
  </si>
  <si>
    <t>Luis Armando Jimenez Madrigal</t>
  </si>
  <si>
    <t>2) Mesas de terraza sin cristal y una manchada de café.</t>
  </si>
  <si>
    <t>6) Cristales de exterior muy sucios con mucha tierra, poste bocina microfono con polvo.</t>
  </si>
  <si>
    <t>7) Bote de basura sucio de ceniza de cigarro.</t>
  </si>
  <si>
    <t>10) Piso de drive con mucha basura de envolturas de BCG, Bolsas, banqueta de atrás con cajas.</t>
  </si>
  <si>
    <t>16) Piso de sala con minimas moronas.</t>
  </si>
  <si>
    <t>22) Libros con lomo a cliente.</t>
  </si>
  <si>
    <t>30) Minimas manchas en cristal de vitrina.</t>
  </si>
  <si>
    <t>32) Flan Parisino un poco feo.</t>
  </si>
  <si>
    <t>37) Surtidores de papel con un poco de polvo.</t>
  </si>
  <si>
    <t>39) Surtidor de papel que no funciona en baño de hombres 2° planta.</t>
  </si>
  <si>
    <t>43) Horno de cocina un poco sucio.</t>
  </si>
  <si>
    <t>49) Contrabarra lateral con café regado.</t>
  </si>
  <si>
    <t>52) Piso de cocina un poco sucio.</t>
  </si>
  <si>
    <t>Visitado a las 5:00 pm del 24 de Noviembre del 2010</t>
  </si>
  <si>
    <t>Jorge Antonio Carbajal Rochin</t>
  </si>
  <si>
    <t>2) Mesa de terraza 2°piso con un plato sucio.</t>
  </si>
  <si>
    <t>6) Cristales de puerta de ingreso de fachada y de terraza 2° piso muy sucios.</t>
  </si>
  <si>
    <t>10) Piso de terraza exterior con una basurita, pero 2° piso muy sucio con basura y la pared completamente manchada.</t>
  </si>
  <si>
    <t>15) Obra de 2° piso sucia del marco de madera.</t>
  </si>
  <si>
    <t>16) Piso con algunas basuras y moronas.</t>
  </si>
  <si>
    <t>30) Cristal de vitrina muy sucio.</t>
  </si>
  <si>
    <t>32) Flan parisino feo.</t>
  </si>
  <si>
    <t>49) Contra-barra con algunas moronas de café y manchitas permanentes.</t>
  </si>
  <si>
    <t>San Ignacio</t>
  </si>
  <si>
    <t>Visitado a la 1:00 pm del 20 de diciembre del 2010</t>
  </si>
  <si>
    <t>Alejandra</t>
  </si>
  <si>
    <t>19) Souveniers con polvo.</t>
  </si>
  <si>
    <t>Visitado a las 5:00 pm del 22 de Noviembre del 2010</t>
  </si>
  <si>
    <t>Roberto Carlos Huitron Herrera</t>
  </si>
  <si>
    <t>16) Piso de sala con algunas basuritas y moronas, piso entre barras muy sucio y con basuras.</t>
  </si>
  <si>
    <t>19) Estante de souveniers con un poco de polvo.</t>
  </si>
  <si>
    <t>34) Falta un jugo de naranja para el minimo.</t>
  </si>
  <si>
    <t>37) Marcos de madera de los baños con polvo, surtidores de papel con polvo y pared del area de lavamanos muy sucia.</t>
  </si>
  <si>
    <t>43)  Horno de cocina muy sucio.</t>
  </si>
  <si>
    <t>48) Barra sucia bajo maq de espresso.</t>
  </si>
  <si>
    <t>49) Contrabarra sucia de liquido de café bajo percoladora, y minimas manchas permanentes.</t>
  </si>
  <si>
    <t>50) Minimas moronas.</t>
  </si>
  <si>
    <t>San Isidro</t>
  </si>
  <si>
    <t>Visitado a las 12:37 pm del 16 de Noviembre del 2010</t>
  </si>
  <si>
    <t>Leticia Romo Perea</t>
  </si>
  <si>
    <t>2) Mesa de terraza sin cristal.</t>
  </si>
  <si>
    <t>6) Cristales de exterior con mucho polvo, menu de drive, poste y bocina con mucho polvo tambien, y panoramico luminoso de avenida con mucho polvo,</t>
  </si>
  <si>
    <t>critales de terraza con manchas de manos y dedos.</t>
  </si>
  <si>
    <t>10) Piso de terraza con algunas manchas.</t>
  </si>
  <si>
    <t>12) Mesa de sala con basura.</t>
  </si>
  <si>
    <t>15) Obras sucias de los marcos de madera.</t>
  </si>
  <si>
    <t>19) Estante de souveniers con polvo.</t>
  </si>
  <si>
    <t>30) Vitrina con un poco de polvo en la parte metalica.</t>
  </si>
  <si>
    <t>37) Marcos de madera de las obras de los dos baños sucios.</t>
  </si>
  <si>
    <t>39) Surtidor de papel mal ajustado o sin bateria, no da papel.</t>
  </si>
  <si>
    <t>43) Horno de cocina sucio de algunas moronas.</t>
  </si>
  <si>
    <t>48) Barra sucia bajo maquina de espresso.</t>
  </si>
  <si>
    <t>49) Contrabarra con manchas permanentes, y barra de pos drive igual.</t>
  </si>
  <si>
    <t>51) estaban recibiendo pedido.</t>
  </si>
  <si>
    <t>53) Dejaron la barra sola.</t>
  </si>
  <si>
    <t>Visitado a las 5:00pm del dia 23 de Noviembre del 2010</t>
  </si>
  <si>
    <t>Jose Antonio Chau Benavides</t>
  </si>
  <si>
    <t>6) Cristales de exterior con poco polvo al igual que el poste-bocina de drive.</t>
  </si>
  <si>
    <t>34) Falta acomodar bien los jugos.</t>
  </si>
  <si>
    <t>37) Poco polvo en surtidores de papel, marcos de madera y unas basuritas en el piso, algunas paredes sucias.</t>
  </si>
  <si>
    <t>43) Maquina de hielo sucia, minimas moronas en horno de cocina.</t>
  </si>
  <si>
    <t>48) Barra sucia bajo la maquina de espresso.</t>
  </si>
  <si>
    <t>49) Contra-barra con poco polvo de café y algunas manchitas permanentes.</t>
  </si>
  <si>
    <t>50) Barra de condimentos con una manchita de liquido de café ya seco.</t>
  </si>
  <si>
    <t>Sao Paulo</t>
  </si>
  <si>
    <t>Visitao a las 12:00 pm del dia 18 de Noviembre del 2010</t>
  </si>
  <si>
    <t>Alma Gutierrez</t>
  </si>
  <si>
    <t>10) Basuritas en el piso de terraza.</t>
  </si>
  <si>
    <t>21) Falta un tipo de postal.</t>
  </si>
  <si>
    <t>25) Lampara de barra fundida.</t>
  </si>
  <si>
    <t>30) Minimas manchitas en cristal de vitrina.</t>
  </si>
  <si>
    <t>32) Flan parisino muy feo, y no hay galletas de bolsita mas que uno.</t>
  </si>
  <si>
    <t>34) solo hay 2 hershey´s.</t>
  </si>
  <si>
    <t>37) Piso de baño de Hombres un poco sucio.</t>
  </si>
  <si>
    <t>43) Horno de cocina sucio, refrigerador sucio de las manijas.</t>
  </si>
  <si>
    <t>49) Contra-barra con manchas permanentes junto al horno otis, y polvo de café regado cerca de los molinos.</t>
  </si>
  <si>
    <t>50) Barra de condimentos con minima canela.</t>
  </si>
  <si>
    <t>53) Dejan la barra sola minimos momentos.</t>
  </si>
  <si>
    <t>25) Lampara colgante fundida, y foco de techo fundido.</t>
  </si>
  <si>
    <t>52) Piso de cocina con minimas moronas.</t>
  </si>
  <si>
    <t>37) Pared de baño con minimas manchas.</t>
  </si>
  <si>
    <t>36) Etiquetas de yogurt mal acomodadas porque no se ven bien.</t>
  </si>
  <si>
    <t>34) Agua perrier y vitamin mal acomodadas, no hay suficientes jugos.</t>
  </si>
  <si>
    <t>Prisila</t>
  </si>
  <si>
    <t>Visitado a las 3:50 pm del 25 de Noviembre del 2010</t>
  </si>
  <si>
    <t>Tepeyac</t>
  </si>
  <si>
    <t>Visitado a las 11:00 am del 20 de Diciembre del 2010</t>
  </si>
  <si>
    <t>Ramon</t>
  </si>
  <si>
    <t>2) Mesa de terraza con cenicero sucio.</t>
  </si>
  <si>
    <t>12) Mesa de sala con moronas.</t>
  </si>
  <si>
    <t>13) Sillon con basura.</t>
  </si>
  <si>
    <t>14) Plantas de terraza con bachichas de cigarro.</t>
  </si>
  <si>
    <t>15) Obra de 2° planta con polvo en el marvco de madera</t>
  </si>
  <si>
    <t>16) Moronas en el piso de la sala.</t>
  </si>
  <si>
    <t>18) Escultura de tasas con polvo.</t>
  </si>
  <si>
    <t>19) Souveniers con polvo y una tasa de venta al publico quebrada.</t>
  </si>
  <si>
    <t>24) Cristales con algunas manchas.</t>
  </si>
  <si>
    <t>26) Mno habia musica.</t>
  </si>
  <si>
    <t>25) Lapmpara de sala fundida.</t>
  </si>
  <si>
    <t xml:space="preserve">37) 1° piso baño de hombres con piso sucio y marco de madera con polvo; baño de mujeres con marco de madera sucio, surtidor de papel de secar manos </t>
  </si>
  <si>
    <t>con mucho polvo y gancho para colgar saco arrancado de la pared.</t>
  </si>
  <si>
    <t>2° Piso baño de mujeres con polvo en un surtidor de papel.</t>
  </si>
  <si>
    <t>43) Horno de cocina y de barra sucios.</t>
  </si>
  <si>
    <t>43) Barra sucia bajo maquina de espresso.</t>
  </si>
  <si>
    <t>49) Contrabarra con manchas permanentes.</t>
  </si>
  <si>
    <t>Visitado a las 3:20 del 22 de Noviembre del 2010</t>
  </si>
  <si>
    <t>Juan Antonio Ramirez Araiza</t>
  </si>
  <si>
    <t>5) Jardines con algunas basuras.</t>
  </si>
  <si>
    <t>10) Piso de banqueta con tierra que sacan las hormigas.</t>
  </si>
  <si>
    <t>29) No hay flan parisino.</t>
  </si>
  <si>
    <t>34) Vitamin mal acomodados.</t>
  </si>
  <si>
    <t>37) Baño de hombres de primer piso con polvo en el surtidor de papel de secar las manos y en el de papel sanitario.</t>
  </si>
  <si>
    <t>49) Contra barra con manchas permanantes.</t>
  </si>
  <si>
    <t>50) Barra de condimentos con moronas.</t>
  </si>
  <si>
    <t>52) Piso de cocina con pedazos de trapeador.</t>
  </si>
  <si>
    <t>Valle Real</t>
  </si>
  <si>
    <t>Visitado a las 1:20 pm del dia 16 de Noviembre del 2010</t>
  </si>
  <si>
    <t>Adriana Udave Vigna</t>
  </si>
  <si>
    <t>2) Mesas sucias del cristal.</t>
  </si>
  <si>
    <t>9) Tasa gigante de adorno muy sucia en el interior y manchada.</t>
  </si>
  <si>
    <t>16) Piso de sala con algunas basuritas y moronas.</t>
  </si>
  <si>
    <t>18) Escultua de tasas con polvo.</t>
  </si>
  <si>
    <t>30)  Vitrina sucia de la parte metalica.</t>
  </si>
  <si>
    <t>32) Pie de guayaba muy feo y no hay suficientes galletas en vitrina.</t>
  </si>
  <si>
    <t>34) Solo hay 2 jugos.</t>
  </si>
  <si>
    <t>37) Marco de madera de las obras del baño sucias, paredes de baño sucias.</t>
  </si>
  <si>
    <t>40) El surtidor de jabon no da jabon.</t>
  </si>
  <si>
    <t>41) Foco de techo del baño callendose.</t>
  </si>
  <si>
    <t>43) Horno de cocina sucio, refrigerador sucio de las manijas, vitrinas sucias de lo metalico, mesa fria sucia.</t>
  </si>
  <si>
    <t>48) Barra sucia bajo maq de espresso, manchas permanentes en la barra.</t>
  </si>
  <si>
    <t>54) Hay que ofrecer mas productos.</t>
  </si>
  <si>
    <t>Visitado a las 4:00 pm del 23 de Noviembre del 2010</t>
  </si>
  <si>
    <t>Sandra</t>
  </si>
  <si>
    <t>3) Sillon de exterior con hojas.</t>
  </si>
  <si>
    <t>9) Tasa gigante de adorno en el exterior con basura y muy sucia.</t>
  </si>
  <si>
    <t>12) Dos mesas de interior de sala con basurita.</t>
  </si>
  <si>
    <t>18) Esculturade tasas con polvo.</t>
  </si>
  <si>
    <t>25) Lampara de espejo de baño fundida.</t>
  </si>
  <si>
    <t>30) Vitrina sucia en la parte metalica.</t>
  </si>
  <si>
    <t>32) Pie de guayaba muy feo, pie de limon no se ve, flan parisino feo.</t>
  </si>
  <si>
    <t>34) No había jugos suficientes.</t>
  </si>
  <si>
    <t>36) Etiqueta del pastel de lagrimas de chocolate y pastel de queso mal acomodadas.</t>
  </si>
  <si>
    <t>37) Tres surtidores de papel con polvo, la barra para cambiar pañales a los niños con basura y las paredes de los dos baños muy sucias.</t>
  </si>
  <si>
    <t>43) Horno de cocina sucio, horno de barra sucio.</t>
  </si>
  <si>
    <t>48) Barra sucia bajo maq de espresso, con moronas.</t>
  </si>
  <si>
    <t>49) Contra-barra con polvo y manchas permanentes.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</si>
</sst>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1" applyFill="1" applyAlignment="1">
      <alignment horizontal="center"/>
    </xf>
    <xf numFmtId="0" fontId="2" fillId="2" borderId="0" xfId="1" applyFont="1" applyFill="1"/>
    <xf numFmtId="0" fontId="1" fillId="2" borderId="1" xfId="1" applyFont="1" applyFill="1" applyBorder="1"/>
    <xf numFmtId="0" fontId="1" fillId="2" borderId="1" xfId="1" applyFill="1" applyBorder="1"/>
    <xf numFmtId="0" fontId="1" fillId="2" borderId="0" xfId="1" applyFill="1"/>
    <xf numFmtId="0" fontId="1" fillId="2" borderId="0" xfId="1" applyFill="1" applyBorder="1"/>
    <xf numFmtId="20" fontId="1" fillId="2" borderId="2" xfId="1" applyNumberFormat="1" applyFont="1" applyFill="1" applyBorder="1"/>
    <xf numFmtId="20" fontId="1" fillId="2" borderId="2" xfId="1" applyNumberFormat="1" applyFill="1" applyBorder="1"/>
    <xf numFmtId="0" fontId="1" fillId="2" borderId="0" xfId="1" applyFont="1" applyFill="1"/>
    <xf numFmtId="0" fontId="1" fillId="2" borderId="2" xfId="1" applyFont="1" applyFill="1" applyBorder="1"/>
    <xf numFmtId="0" fontId="1" fillId="2" borderId="2" xfId="1" applyFill="1" applyBorder="1"/>
    <xf numFmtId="0" fontId="2" fillId="2" borderId="0" xfId="1" applyFont="1" applyFill="1" applyBorder="1" applyAlignment="1">
      <alignment horizontal="center"/>
    </xf>
    <xf numFmtId="1" fontId="2" fillId="2" borderId="0" xfId="2" applyNumberFormat="1" applyFont="1" applyFill="1" applyAlignment="1">
      <alignment horizontal="right" vertical="center"/>
    </xf>
    <xf numFmtId="0" fontId="1" fillId="2" borderId="3" xfId="1" applyFill="1" applyBorder="1" applyAlignment="1">
      <alignment horizont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ill="1" applyBorder="1"/>
    <xf numFmtId="0" fontId="1" fillId="2" borderId="3" xfId="1" applyFont="1" applyFill="1" applyBorder="1" applyAlignment="1">
      <alignment horizontal="center"/>
    </xf>
    <xf numFmtId="0" fontId="1" fillId="2" borderId="3" xfId="1" applyFill="1" applyBorder="1" applyAlignment="1">
      <alignment horizontal="center" vertical="center"/>
    </xf>
    <xf numFmtId="0" fontId="1" fillId="2" borderId="3" xfId="1" applyFont="1" applyFill="1" applyBorder="1"/>
    <xf numFmtId="0" fontId="1" fillId="2" borderId="0" xfId="1" applyFill="1" applyBorder="1" applyAlignment="1">
      <alignment horizontal="center"/>
    </xf>
    <xf numFmtId="0" fontId="2" fillId="2" borderId="0" xfId="1" applyFont="1" applyFill="1" applyAlignment="1"/>
    <xf numFmtId="0" fontId="1" fillId="2" borderId="0" xfId="1" applyFont="1" applyFill="1" applyBorder="1"/>
    <xf numFmtId="0" fontId="5" fillId="2" borderId="4" xfId="1" applyFont="1" applyFill="1" applyBorder="1"/>
    <xf numFmtId="2" fontId="5" fillId="2" borderId="5" xfId="1" applyNumberFormat="1" applyFont="1" applyFill="1" applyBorder="1" applyAlignment="1">
      <alignment horizontal="center"/>
    </xf>
    <xf numFmtId="2" fontId="5" fillId="2" borderId="6" xfId="1" applyNumberFormat="1" applyFont="1" applyFill="1" applyBorder="1" applyAlignment="1">
      <alignment horizontal="center"/>
    </xf>
    <xf numFmtId="0" fontId="5" fillId="2" borderId="7" xfId="1" applyFont="1" applyFill="1" applyBorder="1"/>
    <xf numFmtId="2" fontId="5" fillId="2" borderId="3" xfId="1" applyNumberFormat="1" applyFont="1" applyFill="1" applyBorder="1" applyAlignment="1">
      <alignment horizontal="center"/>
    </xf>
    <xf numFmtId="2" fontId="5" fillId="2" borderId="8" xfId="1" applyNumberFormat="1" applyFont="1" applyFill="1" applyBorder="1" applyAlignment="1">
      <alignment horizontal="center"/>
    </xf>
    <xf numFmtId="20" fontId="1" fillId="2" borderId="0" xfId="1" applyNumberFormat="1" applyFill="1" applyBorder="1"/>
    <xf numFmtId="20" fontId="1" fillId="2" borderId="1" xfId="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5" fillId="2" borderId="9" xfId="1" applyFont="1" applyFill="1" applyBorder="1"/>
    <xf numFmtId="0" fontId="5" fillId="2" borderId="3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1" fillId="2" borderId="10" xfId="1" applyFont="1" applyFill="1" applyBorder="1"/>
    <xf numFmtId="2" fontId="6" fillId="2" borderId="11" xfId="1" applyNumberFormat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ual 2" xfId="2"/>
  </cellStyles>
  <dxfs count="3366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 patternType="solid"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Andares%20Nov%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Manuel%20Acu&#241;a%20Nov%20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Patria%20Nov%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Patria%20Nov%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San%20Ignacio%20Nov%2015%20-%20real%20Dic.%20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San%20Ignacio%20Nov%20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San%20Isidro%20%20Nov%20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San%20Isidro%20%20Nov%202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Sao%20Paulo%20Nov%201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Sao%20Paulo%20Nov%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Tepeyac%20Nov%2015%20-%20real%20Dic.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Andares%20Nov%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Tepeyac%20Nov%202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Valle%20Real%20%20Nov%201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Valle%20Real%20%20Nov%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Chapultepec%20Nov%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Chapultepec%20Nov%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Ciudadela%20Nov%2015%20-%20real%20Dic.%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Ciudadela%20Nov%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Galerias%20Nov%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Galerias%20Nov%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Manuel%20Acu&#241;a%20Nov%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14.25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14.625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14.8125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9.5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personal"/>
      <sheetName val="Personal"/>
    </sheetNames>
    <sheetDataSet>
      <sheetData sheetId="0">
        <row r="50">
          <cell r="I50">
            <v>15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14.75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valuación de sucursal"/>
      <sheetName val="Evaluación de personal"/>
      <sheetName val="Personal"/>
    </sheetNames>
    <sheetDataSet>
      <sheetData sheetId="0"/>
      <sheetData sheetId="1">
        <row r="50">
          <cell r="I50">
            <v>15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158"/>
  <sheetViews>
    <sheetView tabSelected="1" view="pageBreakPreview" zoomScale="75" zoomScaleSheetLayoutView="75" workbookViewId="0">
      <selection activeCell="C168" sqref="C168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304</v>
      </c>
      <c r="E3" s="4"/>
      <c r="F3" s="4"/>
      <c r="G3" s="4"/>
      <c r="K3" s="6" t="s">
        <v>2</v>
      </c>
      <c r="L3" s="6"/>
      <c r="M3" s="5">
        <v>2</v>
      </c>
    </row>
    <row r="4" spans="2:13">
      <c r="C4" s="5" t="s">
        <v>3</v>
      </c>
      <c r="D4" s="7" t="s">
        <v>320</v>
      </c>
      <c r="E4" s="8"/>
      <c r="F4" s="8"/>
      <c r="J4" s="4"/>
    </row>
    <row r="5" spans="2:13">
      <c r="C5" s="9" t="s">
        <v>5</v>
      </c>
      <c r="D5" s="10" t="s">
        <v>321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1">
        <v>1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>
        <v>4</v>
      </c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>
        <v>3</v>
      </c>
      <c r="H15" s="14"/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>
        <v>4</v>
      </c>
      <c r="I17" s="18"/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>
        <v>3</v>
      </c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>
        <v>2</v>
      </c>
      <c r="G21" s="14"/>
      <c r="H21" s="14"/>
      <c r="I21" s="18"/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>
        <v>4</v>
      </c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>
        <v>2</v>
      </c>
      <c r="G27" s="14"/>
      <c r="H27" s="14"/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>
        <v>3</v>
      </c>
      <c r="H33" s="14"/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>
        <v>3</v>
      </c>
      <c r="H40" s="14"/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>
        <v>3</v>
      </c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>
        <v>1</v>
      </c>
      <c r="F50" s="14"/>
      <c r="G50" s="14"/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>
        <v>3</v>
      </c>
      <c r="H52" s="14"/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>
        <v>2</v>
      </c>
      <c r="G54" s="14"/>
      <c r="H54" s="14"/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>
        <v>0</v>
      </c>
      <c r="E58" s="14"/>
      <c r="F58" s="14"/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>
        <v>2</v>
      </c>
      <c r="G71" s="14"/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>
        <v>3</v>
      </c>
      <c r="H76" s="14"/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>
        <v>3</v>
      </c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>
        <v>2</v>
      </c>
      <c r="G83" s="14"/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322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172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323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324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325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326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327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328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329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330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331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3" t="s">
        <v>332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3" t="s">
        <v>333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3" t="s">
        <v>334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3" t="s">
        <v>81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8.75</v>
      </c>
      <c r="E141" s="25"/>
    </row>
    <row r="142" spans="3:14" ht="18.75">
      <c r="C142" s="26" t="s">
        <v>84</v>
      </c>
      <c r="D142" s="27">
        <f>+(SUM($D$26:$H$43)*$B$25)/((COUNT($B$26:$B$43)-SUM($I$26:$I$43))*4)</f>
        <v>9.4117647058823533</v>
      </c>
      <c r="E142" s="28"/>
      <c r="G142" s="2" t="s">
        <v>0</v>
      </c>
      <c r="H142" s="6"/>
      <c r="I142" s="4" t="str">
        <f>+D3</f>
        <v>Valle Real</v>
      </c>
      <c r="J142" s="4"/>
    </row>
    <row r="143" spans="3:14" ht="18.75">
      <c r="C143" s="26" t="s">
        <v>85</v>
      </c>
      <c r="D143" s="27">
        <f>+(SUM($D$47:$H$54)*$B$46)/((COUNT($B$47:$B$54)-SUM($I$47:$I$54))*4)</f>
        <v>11.71875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4.166666666666667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13.125</v>
      </c>
      <c r="E145" s="28"/>
    </row>
    <row r="146" spans="3:12" ht="18.75">
      <c r="C146" s="26" t="s">
        <v>89</v>
      </c>
      <c r="D146" s="27">
        <f>+(SUM($D$82:$H$83)*$B$81)/((COUNT($B$82:$B$83)-SUM($I$82:$I$83))*4)</f>
        <v>3.75</v>
      </c>
      <c r="E146" s="28"/>
      <c r="G146" s="30" t="str">
        <f>+D4</f>
        <v>Visitado a las 4:00 pm del 23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+'[22]Evaluación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90.922181372549019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152" priority="153" operator="equal">
      <formula>0</formula>
    </cfRule>
  </conditionalFormatting>
  <conditionalFormatting sqref="H13">
    <cfRule type="cellIs" dxfId="150" priority="151" operator="equal">
      <formula>4</formula>
    </cfRule>
    <cfRule type="cellIs" dxfId="151" priority="152" operator="equal">
      <formula>4</formula>
    </cfRule>
  </conditionalFormatting>
  <conditionalFormatting sqref="G13">
    <cfRule type="cellIs" dxfId="148" priority="149" operator="equal">
      <formula>3</formula>
    </cfRule>
    <cfRule type="cellIs" dxfId="149" priority="150" operator="equal">
      <formula>3</formula>
    </cfRule>
  </conditionalFormatting>
  <conditionalFormatting sqref="E13">
    <cfRule type="cellIs" dxfId="147" priority="148" operator="equal">
      <formula>1</formula>
    </cfRule>
  </conditionalFormatting>
  <conditionalFormatting sqref="G13">
    <cfRule type="cellIs" dxfId="146" priority="147" operator="equal">
      <formula>4</formula>
    </cfRule>
  </conditionalFormatting>
  <conditionalFormatting sqref="F13">
    <cfRule type="cellIs" dxfId="144" priority="145" operator="equal">
      <formula>2</formula>
    </cfRule>
    <cfRule type="cellIs" dxfId="145" priority="146" operator="equal">
      <formula>3</formula>
    </cfRule>
  </conditionalFormatting>
  <conditionalFormatting sqref="D14:D22">
    <cfRule type="cellIs" dxfId="143" priority="144" operator="equal">
      <formula>0</formula>
    </cfRule>
  </conditionalFormatting>
  <conditionalFormatting sqref="H14:H22">
    <cfRule type="cellIs" dxfId="142" priority="142" operator="equal">
      <formula>4</formula>
    </cfRule>
    <cfRule type="cellIs" dxfId="141" priority="143" operator="equal">
      <formula>4</formula>
    </cfRule>
  </conditionalFormatting>
  <conditionalFormatting sqref="G14:G22">
    <cfRule type="cellIs" dxfId="140" priority="140" operator="equal">
      <formula>3</formula>
    </cfRule>
    <cfRule type="cellIs" dxfId="139" priority="141" operator="equal">
      <formula>3</formula>
    </cfRule>
  </conditionalFormatting>
  <conditionalFormatting sqref="E14:E22">
    <cfRule type="cellIs" dxfId="138" priority="139" operator="equal">
      <formula>1</formula>
    </cfRule>
  </conditionalFormatting>
  <conditionalFormatting sqref="G14:G22">
    <cfRule type="cellIs" dxfId="137" priority="138" operator="equal">
      <formula>4</formula>
    </cfRule>
  </conditionalFormatting>
  <conditionalFormatting sqref="F14:F22">
    <cfRule type="cellIs" dxfId="136" priority="136" operator="equal">
      <formula>2</formula>
    </cfRule>
    <cfRule type="cellIs" dxfId="135" priority="137" operator="equal">
      <formula>3</formula>
    </cfRule>
  </conditionalFormatting>
  <conditionalFormatting sqref="D12">
    <cfRule type="cellIs" dxfId="134" priority="135" operator="equal">
      <formula>0</formula>
    </cfRule>
  </conditionalFormatting>
  <conditionalFormatting sqref="H12">
    <cfRule type="cellIs" dxfId="133" priority="133" operator="equal">
      <formula>4</formula>
    </cfRule>
    <cfRule type="cellIs" dxfId="132" priority="134" operator="equal">
      <formula>4</formula>
    </cfRule>
  </conditionalFormatting>
  <conditionalFormatting sqref="G12">
    <cfRule type="cellIs" dxfId="131" priority="131" operator="equal">
      <formula>3</formula>
    </cfRule>
    <cfRule type="cellIs" dxfId="130" priority="132" operator="equal">
      <formula>3</formula>
    </cfRule>
  </conditionalFormatting>
  <conditionalFormatting sqref="E12">
    <cfRule type="cellIs" dxfId="129" priority="130" operator="equal">
      <formula>1</formula>
    </cfRule>
  </conditionalFormatting>
  <conditionalFormatting sqref="G12">
    <cfRule type="cellIs" dxfId="128" priority="129" operator="equal">
      <formula>4</formula>
    </cfRule>
  </conditionalFormatting>
  <conditionalFormatting sqref="F12">
    <cfRule type="cellIs" dxfId="127" priority="127" operator="equal">
      <formula>2</formula>
    </cfRule>
    <cfRule type="cellIs" dxfId="126" priority="128" operator="equal">
      <formula>3</formula>
    </cfRule>
  </conditionalFormatting>
  <conditionalFormatting sqref="D25">
    <cfRule type="cellIs" dxfId="125" priority="126" operator="equal">
      <formula>0</formula>
    </cfRule>
  </conditionalFormatting>
  <conditionalFormatting sqref="H25">
    <cfRule type="cellIs" dxfId="124" priority="124" operator="equal">
      <formula>4</formula>
    </cfRule>
    <cfRule type="cellIs" dxfId="123" priority="125" operator="equal">
      <formula>4</formula>
    </cfRule>
  </conditionalFormatting>
  <conditionalFormatting sqref="G25">
    <cfRule type="cellIs" dxfId="122" priority="122" operator="equal">
      <formula>3</formula>
    </cfRule>
    <cfRule type="cellIs" dxfId="121" priority="123" operator="equal">
      <formula>3</formula>
    </cfRule>
  </conditionalFormatting>
  <conditionalFormatting sqref="E25">
    <cfRule type="cellIs" dxfId="120" priority="121" operator="equal">
      <formula>1</formula>
    </cfRule>
  </conditionalFormatting>
  <conditionalFormatting sqref="G25">
    <cfRule type="cellIs" dxfId="119" priority="120" operator="equal">
      <formula>4</formula>
    </cfRule>
  </conditionalFormatting>
  <conditionalFormatting sqref="F25">
    <cfRule type="cellIs" dxfId="118" priority="118" operator="equal">
      <formula>2</formula>
    </cfRule>
    <cfRule type="cellIs" dxfId="117" priority="119" operator="equal">
      <formula>3</formula>
    </cfRule>
  </conditionalFormatting>
  <conditionalFormatting sqref="D46">
    <cfRule type="cellIs" dxfId="116" priority="117" operator="equal">
      <formula>0</formula>
    </cfRule>
  </conditionalFormatting>
  <conditionalFormatting sqref="H46">
    <cfRule type="cellIs" dxfId="115" priority="115" operator="equal">
      <formula>4</formula>
    </cfRule>
    <cfRule type="cellIs" dxfId="114" priority="116" operator="equal">
      <formula>4</formula>
    </cfRule>
  </conditionalFormatting>
  <conditionalFormatting sqref="G46">
    <cfRule type="cellIs" dxfId="113" priority="113" operator="equal">
      <formula>3</formula>
    </cfRule>
    <cfRule type="cellIs" dxfId="112" priority="114" operator="equal">
      <formula>3</formula>
    </cfRule>
  </conditionalFormatting>
  <conditionalFormatting sqref="E46">
    <cfRule type="cellIs" dxfId="111" priority="112" operator="equal">
      <formula>1</formula>
    </cfRule>
  </conditionalFormatting>
  <conditionalFormatting sqref="G46">
    <cfRule type="cellIs" dxfId="110" priority="111" operator="equal">
      <formula>4</formula>
    </cfRule>
  </conditionalFormatting>
  <conditionalFormatting sqref="F46">
    <cfRule type="cellIs" dxfId="109" priority="109" operator="equal">
      <formula>2</formula>
    </cfRule>
    <cfRule type="cellIs" dxfId="108" priority="110" operator="equal">
      <formula>3</formula>
    </cfRule>
  </conditionalFormatting>
  <conditionalFormatting sqref="D57">
    <cfRule type="cellIs" dxfId="107" priority="108" operator="equal">
      <formula>0</formula>
    </cfRule>
  </conditionalFormatting>
  <conditionalFormatting sqref="H57">
    <cfRule type="cellIs" dxfId="106" priority="106" operator="equal">
      <formula>4</formula>
    </cfRule>
    <cfRule type="cellIs" dxfId="105" priority="107" operator="equal">
      <formula>4</formula>
    </cfRule>
  </conditionalFormatting>
  <conditionalFormatting sqref="G57">
    <cfRule type="cellIs" dxfId="104" priority="104" operator="equal">
      <formula>3</formula>
    </cfRule>
    <cfRule type="cellIs" dxfId="103" priority="105" operator="equal">
      <formula>3</formula>
    </cfRule>
  </conditionalFormatting>
  <conditionalFormatting sqref="E57">
    <cfRule type="cellIs" dxfId="102" priority="103" operator="equal">
      <formula>1</formula>
    </cfRule>
  </conditionalFormatting>
  <conditionalFormatting sqref="G57">
    <cfRule type="cellIs" dxfId="101" priority="102" operator="equal">
      <formula>4</formula>
    </cfRule>
  </conditionalFormatting>
  <conditionalFormatting sqref="F57">
    <cfRule type="cellIs" dxfId="100" priority="100" operator="equal">
      <formula>2</formula>
    </cfRule>
    <cfRule type="cellIs" dxfId="99" priority="101" operator="equal">
      <formula>3</formula>
    </cfRule>
  </conditionalFormatting>
  <conditionalFormatting sqref="D70">
    <cfRule type="cellIs" dxfId="98" priority="99" operator="equal">
      <formula>0</formula>
    </cfRule>
  </conditionalFormatting>
  <conditionalFormatting sqref="H70">
    <cfRule type="cellIs" dxfId="97" priority="97" operator="equal">
      <formula>4</formula>
    </cfRule>
    <cfRule type="cellIs" dxfId="96" priority="98" operator="equal">
      <formula>4</formula>
    </cfRule>
  </conditionalFormatting>
  <conditionalFormatting sqref="G70">
    <cfRule type="cellIs" dxfId="95" priority="95" operator="equal">
      <formula>3</formula>
    </cfRule>
    <cfRule type="cellIs" dxfId="94" priority="96" operator="equal">
      <formula>3</formula>
    </cfRule>
  </conditionalFormatting>
  <conditionalFormatting sqref="E70">
    <cfRule type="cellIs" dxfId="93" priority="94" operator="equal">
      <formula>1</formula>
    </cfRule>
  </conditionalFormatting>
  <conditionalFormatting sqref="G70">
    <cfRule type="cellIs" dxfId="92" priority="93" operator="equal">
      <formula>4</formula>
    </cfRule>
  </conditionalFormatting>
  <conditionalFormatting sqref="F70">
    <cfRule type="cellIs" dxfId="91" priority="91" operator="equal">
      <formula>2</formula>
    </cfRule>
    <cfRule type="cellIs" dxfId="90" priority="92" operator="equal">
      <formula>3</formula>
    </cfRule>
  </conditionalFormatting>
  <conditionalFormatting sqref="D81">
    <cfRule type="cellIs" dxfId="89" priority="90" operator="equal">
      <formula>0</formula>
    </cfRule>
  </conditionalFormatting>
  <conditionalFormatting sqref="H81">
    <cfRule type="cellIs" dxfId="88" priority="88" operator="equal">
      <formula>4</formula>
    </cfRule>
    <cfRule type="cellIs" dxfId="87" priority="89" operator="equal">
      <formula>4</formula>
    </cfRule>
  </conditionalFormatting>
  <conditionalFormatting sqref="G81">
    <cfRule type="cellIs" dxfId="86" priority="86" operator="equal">
      <formula>3</formula>
    </cfRule>
    <cfRule type="cellIs" dxfId="85" priority="87" operator="equal">
      <formula>3</formula>
    </cfRule>
  </conditionalFormatting>
  <conditionalFormatting sqref="E81">
    <cfRule type="cellIs" dxfId="84" priority="85" operator="equal">
      <formula>1</formula>
    </cfRule>
  </conditionalFormatting>
  <conditionalFormatting sqref="G81">
    <cfRule type="cellIs" dxfId="83" priority="84" operator="equal">
      <formula>4</formula>
    </cfRule>
  </conditionalFormatting>
  <conditionalFormatting sqref="F81">
    <cfRule type="cellIs" dxfId="82" priority="82" operator="equal">
      <formula>2</formula>
    </cfRule>
    <cfRule type="cellIs" dxfId="81" priority="83" operator="equal">
      <formula>3</formula>
    </cfRule>
  </conditionalFormatting>
  <conditionalFormatting sqref="D86">
    <cfRule type="cellIs" dxfId="80" priority="81" operator="equal">
      <formula>0</formula>
    </cfRule>
  </conditionalFormatting>
  <conditionalFormatting sqref="H86">
    <cfRule type="cellIs" dxfId="79" priority="79" operator="equal">
      <formula>4</formula>
    </cfRule>
    <cfRule type="cellIs" dxfId="78" priority="80" operator="equal">
      <formula>4</formula>
    </cfRule>
  </conditionalFormatting>
  <conditionalFormatting sqref="G86">
    <cfRule type="cellIs" dxfId="77" priority="77" operator="equal">
      <formula>3</formula>
    </cfRule>
    <cfRule type="cellIs" dxfId="76" priority="78" operator="equal">
      <formula>3</formula>
    </cfRule>
  </conditionalFormatting>
  <conditionalFormatting sqref="E86">
    <cfRule type="cellIs" dxfId="75" priority="76" operator="equal">
      <formula>1</formula>
    </cfRule>
  </conditionalFormatting>
  <conditionalFormatting sqref="G86">
    <cfRule type="cellIs" dxfId="74" priority="75" operator="equal">
      <formula>4</formula>
    </cfRule>
  </conditionalFormatting>
  <conditionalFormatting sqref="F86">
    <cfRule type="cellIs" dxfId="73" priority="73" operator="equal">
      <formula>2</formula>
    </cfRule>
    <cfRule type="cellIs" dxfId="72" priority="74" operator="equal">
      <formula>3</formula>
    </cfRule>
  </conditionalFormatting>
  <conditionalFormatting sqref="D94">
    <cfRule type="cellIs" dxfId="71" priority="72" operator="equal">
      <formula>0</formula>
    </cfRule>
  </conditionalFormatting>
  <conditionalFormatting sqref="H94">
    <cfRule type="cellIs" dxfId="70" priority="70" operator="equal">
      <formula>4</formula>
    </cfRule>
    <cfRule type="cellIs" dxfId="69" priority="71" operator="equal">
      <formula>4</formula>
    </cfRule>
  </conditionalFormatting>
  <conditionalFormatting sqref="G94">
    <cfRule type="cellIs" dxfId="68" priority="68" operator="equal">
      <formula>3</formula>
    </cfRule>
    <cfRule type="cellIs" dxfId="67" priority="69" operator="equal">
      <formula>3</formula>
    </cfRule>
  </conditionalFormatting>
  <conditionalFormatting sqref="E94">
    <cfRule type="cellIs" dxfId="66" priority="67" operator="equal">
      <formula>1</formula>
    </cfRule>
  </conditionalFormatting>
  <conditionalFormatting sqref="G94">
    <cfRule type="cellIs" dxfId="65" priority="66" operator="equal">
      <formula>4</formula>
    </cfRule>
  </conditionalFormatting>
  <conditionalFormatting sqref="F94">
    <cfRule type="cellIs" dxfId="64" priority="64" operator="equal">
      <formula>2</formula>
    </cfRule>
    <cfRule type="cellIs" dxfId="63" priority="65" operator="equal">
      <formula>3</formula>
    </cfRule>
  </conditionalFormatting>
  <conditionalFormatting sqref="D26:D43">
    <cfRule type="cellIs" dxfId="62" priority="63" operator="equal">
      <formula>0</formula>
    </cfRule>
  </conditionalFormatting>
  <conditionalFormatting sqref="H26:H43">
    <cfRule type="cellIs" dxfId="61" priority="61" operator="equal">
      <formula>4</formula>
    </cfRule>
    <cfRule type="cellIs" dxfId="60" priority="62" operator="equal">
      <formula>4</formula>
    </cfRule>
  </conditionalFormatting>
  <conditionalFormatting sqref="G26:G43">
    <cfRule type="cellIs" dxfId="59" priority="59" operator="equal">
      <formula>3</formula>
    </cfRule>
    <cfRule type="cellIs" dxfId="58" priority="60" operator="equal">
      <formula>3</formula>
    </cfRule>
  </conditionalFormatting>
  <conditionalFormatting sqref="E26:E43">
    <cfRule type="cellIs" dxfId="57" priority="58" operator="equal">
      <formula>1</formula>
    </cfRule>
  </conditionalFormatting>
  <conditionalFormatting sqref="G26:G43">
    <cfRule type="cellIs" dxfId="56" priority="57" operator="equal">
      <formula>4</formula>
    </cfRule>
  </conditionalFormatting>
  <conditionalFormatting sqref="F26:F43">
    <cfRule type="cellIs" dxfId="55" priority="55" operator="equal">
      <formula>2</formula>
    </cfRule>
    <cfRule type="cellIs" dxfId="54" priority="56" operator="equal">
      <formula>3</formula>
    </cfRule>
  </conditionalFormatting>
  <conditionalFormatting sqref="D47:D54">
    <cfRule type="cellIs" dxfId="53" priority="54" operator="equal">
      <formula>0</formula>
    </cfRule>
  </conditionalFormatting>
  <conditionalFormatting sqref="H47:H54">
    <cfRule type="cellIs" dxfId="52" priority="52" operator="equal">
      <formula>4</formula>
    </cfRule>
    <cfRule type="cellIs" dxfId="51" priority="53" operator="equal">
      <formula>4</formula>
    </cfRule>
  </conditionalFormatting>
  <conditionalFormatting sqref="G47:G54">
    <cfRule type="cellIs" dxfId="50" priority="50" operator="equal">
      <formula>3</formula>
    </cfRule>
    <cfRule type="cellIs" dxfId="49" priority="51" operator="equal">
      <formula>3</formula>
    </cfRule>
  </conditionalFormatting>
  <conditionalFormatting sqref="E47:E54">
    <cfRule type="cellIs" dxfId="48" priority="49" operator="equal">
      <formula>1</formula>
    </cfRule>
  </conditionalFormatting>
  <conditionalFormatting sqref="G47:G54">
    <cfRule type="cellIs" dxfId="47" priority="48" operator="equal">
      <formula>4</formula>
    </cfRule>
  </conditionalFormatting>
  <conditionalFormatting sqref="F47:F54">
    <cfRule type="cellIs" dxfId="46" priority="46" operator="equal">
      <formula>2</formula>
    </cfRule>
    <cfRule type="cellIs" dxfId="45" priority="47" operator="equal">
      <formula>3</formula>
    </cfRule>
  </conditionalFormatting>
  <conditionalFormatting sqref="D58:D63">
    <cfRule type="cellIs" dxfId="44" priority="45" operator="equal">
      <formula>0</formula>
    </cfRule>
  </conditionalFormatting>
  <conditionalFormatting sqref="H58:H63">
    <cfRule type="cellIs" dxfId="43" priority="43" operator="equal">
      <formula>4</formula>
    </cfRule>
    <cfRule type="cellIs" dxfId="42" priority="44" operator="equal">
      <formula>4</formula>
    </cfRule>
  </conditionalFormatting>
  <conditionalFormatting sqref="G58:G63">
    <cfRule type="cellIs" dxfId="41" priority="41" operator="equal">
      <formula>3</formula>
    </cfRule>
    <cfRule type="cellIs" dxfId="40" priority="42" operator="equal">
      <formula>3</formula>
    </cfRule>
  </conditionalFormatting>
  <conditionalFormatting sqref="E58:E63">
    <cfRule type="cellIs" dxfId="39" priority="40" operator="equal">
      <formula>1</formula>
    </cfRule>
  </conditionalFormatting>
  <conditionalFormatting sqref="G58:G63">
    <cfRule type="cellIs" dxfId="38" priority="39" operator="equal">
      <formula>4</formula>
    </cfRule>
  </conditionalFormatting>
  <conditionalFormatting sqref="F58:F63">
    <cfRule type="cellIs" dxfId="37" priority="37" operator="equal">
      <formula>2</formula>
    </cfRule>
    <cfRule type="cellIs" dxfId="36" priority="38" operator="equal">
      <formula>3</formula>
    </cfRule>
  </conditionalFormatting>
  <conditionalFormatting sqref="D71:D78">
    <cfRule type="cellIs" dxfId="35" priority="36" operator="equal">
      <formula>0</formula>
    </cfRule>
  </conditionalFormatting>
  <conditionalFormatting sqref="H71:H78">
    <cfRule type="cellIs" dxfId="34" priority="34" operator="equal">
      <formula>4</formula>
    </cfRule>
    <cfRule type="cellIs" dxfId="33" priority="35" operator="equal">
      <formula>4</formula>
    </cfRule>
  </conditionalFormatting>
  <conditionalFormatting sqref="G71:G78">
    <cfRule type="cellIs" dxfId="32" priority="32" operator="equal">
      <formula>3</formula>
    </cfRule>
    <cfRule type="cellIs" dxfId="31" priority="33" operator="equal">
      <formula>3</formula>
    </cfRule>
  </conditionalFormatting>
  <conditionalFormatting sqref="E71:E78">
    <cfRule type="cellIs" dxfId="30" priority="31" operator="equal">
      <formula>1</formula>
    </cfRule>
  </conditionalFormatting>
  <conditionalFormatting sqref="G71:G78">
    <cfRule type="cellIs" dxfId="29" priority="30" operator="equal">
      <formula>4</formula>
    </cfRule>
  </conditionalFormatting>
  <conditionalFormatting sqref="F71:F78">
    <cfRule type="cellIs" dxfId="28" priority="28" operator="equal">
      <formula>2</formula>
    </cfRule>
    <cfRule type="cellIs" dxfId="27" priority="29" operator="equal">
      <formula>3</formula>
    </cfRule>
  </conditionalFormatting>
  <conditionalFormatting sqref="D82:D83">
    <cfRule type="cellIs" dxfId="26" priority="27" operator="equal">
      <formula>0</formula>
    </cfRule>
  </conditionalFormatting>
  <conditionalFormatting sqref="H82:H83">
    <cfRule type="cellIs" dxfId="25" priority="25" operator="equal">
      <formula>4</formula>
    </cfRule>
    <cfRule type="cellIs" dxfId="24" priority="26" operator="equal">
      <formula>4</formula>
    </cfRule>
  </conditionalFormatting>
  <conditionalFormatting sqref="G82:G83">
    <cfRule type="cellIs" dxfId="23" priority="23" operator="equal">
      <formula>3</formula>
    </cfRule>
    <cfRule type="cellIs" dxfId="22" priority="24" operator="equal">
      <formula>3</formula>
    </cfRule>
  </conditionalFormatting>
  <conditionalFormatting sqref="E82:E83">
    <cfRule type="cellIs" dxfId="21" priority="22" operator="equal">
      <formula>1</formula>
    </cfRule>
  </conditionalFormatting>
  <conditionalFormatting sqref="G82:G83">
    <cfRule type="cellIs" dxfId="20" priority="21" operator="equal">
      <formula>4</formula>
    </cfRule>
  </conditionalFormatting>
  <conditionalFormatting sqref="F82:F83">
    <cfRule type="cellIs" dxfId="19" priority="19" operator="equal">
      <formula>2</formula>
    </cfRule>
    <cfRule type="cellIs" dxfId="18" priority="20" operator="equal">
      <formula>3</formula>
    </cfRule>
  </conditionalFormatting>
  <conditionalFormatting sqref="D87:D91">
    <cfRule type="cellIs" dxfId="17" priority="18" operator="equal">
      <formula>0</formula>
    </cfRule>
  </conditionalFormatting>
  <conditionalFormatting sqref="H87:H91">
    <cfRule type="cellIs" dxfId="16" priority="16" operator="equal">
      <formula>4</formula>
    </cfRule>
    <cfRule type="cellIs" dxfId="15" priority="17" operator="equal">
      <formula>4</formula>
    </cfRule>
  </conditionalFormatting>
  <conditionalFormatting sqref="G87:G91">
    <cfRule type="cellIs" dxfId="14" priority="14" operator="equal">
      <formula>3</formula>
    </cfRule>
    <cfRule type="cellIs" dxfId="13" priority="15" operator="equal">
      <formula>3</formula>
    </cfRule>
  </conditionalFormatting>
  <conditionalFormatting sqref="E87:E91">
    <cfRule type="cellIs" dxfId="12" priority="13" operator="equal">
      <formula>1</formula>
    </cfRule>
  </conditionalFormatting>
  <conditionalFormatting sqref="G87:G91">
    <cfRule type="cellIs" dxfId="11" priority="12" operator="equal">
      <formula>4</formula>
    </cfRule>
  </conditionalFormatting>
  <conditionalFormatting sqref="F87:F91">
    <cfRule type="cellIs" dxfId="10" priority="10" operator="equal">
      <formula>2</formula>
    </cfRule>
    <cfRule type="cellIs" dxfId="9" priority="11" operator="equal">
      <formula>3</formula>
    </cfRule>
  </conditionalFormatting>
  <conditionalFormatting sqref="D95:D96">
    <cfRule type="cellIs" dxfId="8" priority="9" operator="equal">
      <formula>0</formula>
    </cfRule>
  </conditionalFormatting>
  <conditionalFormatting sqref="H95:H96">
    <cfRule type="cellIs" dxfId="7" priority="7" operator="equal">
      <formula>4</formula>
    </cfRule>
    <cfRule type="cellIs" dxfId="6" priority="8" operator="equal">
      <formula>4</formula>
    </cfRule>
  </conditionalFormatting>
  <conditionalFormatting sqref="G95:G96">
    <cfRule type="cellIs" dxfId="5" priority="5" operator="equal">
      <formula>3</formula>
    </cfRule>
    <cfRule type="cellIs" dxfId="4" priority="6" operator="equal">
      <formula>3</formula>
    </cfRule>
  </conditionalFormatting>
  <conditionalFormatting sqref="E95:E96">
    <cfRule type="cellIs" dxfId="3" priority="4" operator="equal">
      <formula>1</formula>
    </cfRule>
  </conditionalFormatting>
  <conditionalFormatting sqref="G95:G96">
    <cfRule type="cellIs" dxfId="2" priority="3" operator="equal">
      <formula>4</formula>
    </cfRule>
  </conditionalFormatting>
  <conditionalFormatting sqref="F95:F96">
    <cfRule type="cellIs" dxfId="1" priority="1" operator="equal">
      <formula>2</formula>
    </cfRule>
    <cfRule type="cellIs" dxfId="0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G61" sqref="G61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212</v>
      </c>
      <c r="E3" s="4"/>
      <c r="F3" s="4"/>
      <c r="G3" s="4"/>
      <c r="K3" s="6" t="s">
        <v>2</v>
      </c>
      <c r="L3" s="6"/>
      <c r="M3" s="5">
        <v>8</v>
      </c>
    </row>
    <row r="4" spans="2:13">
      <c r="C4" s="5" t="s">
        <v>3</v>
      </c>
      <c r="D4" s="7" t="s">
        <v>213</v>
      </c>
      <c r="E4" s="8"/>
      <c r="F4" s="8"/>
      <c r="J4" s="4"/>
    </row>
    <row r="5" spans="2:13">
      <c r="C5" s="9" t="s">
        <v>5</v>
      </c>
      <c r="D5" s="10" t="s">
        <v>214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0" t="s">
        <v>214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>
        <v>4</v>
      </c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>
        <v>4</v>
      </c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>
        <v>3</v>
      </c>
      <c r="H34" s="14"/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>
        <v>3</v>
      </c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/>
      <c r="H58" s="14">
        <v>4</v>
      </c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/>
      <c r="H77" s="14">
        <v>4</v>
      </c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/>
      <c r="H83" s="14">
        <v>4</v>
      </c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215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101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119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1"/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10</v>
      </c>
      <c r="E141" s="25"/>
    </row>
    <row r="142" spans="3:14" ht="18.75">
      <c r="C142" s="26" t="s">
        <v>84</v>
      </c>
      <c r="D142" s="27">
        <f>+(SUM($D$26:$H$43)*$B$25)/((COUNT($B$26:$B$43)-SUM($I$26:$I$43))*4)</f>
        <v>9.8529411764705888</v>
      </c>
      <c r="E142" s="28"/>
      <c r="G142" s="2" t="s">
        <v>0</v>
      </c>
      <c r="H142" s="6"/>
      <c r="I142" s="4" t="str">
        <f>+D3</f>
        <v>San Ignacio</v>
      </c>
      <c r="J142" s="4"/>
    </row>
    <row r="143" spans="3:14" ht="18.75">
      <c r="C143" s="26" t="s">
        <v>85</v>
      </c>
      <c r="D143" s="27">
        <f>+(SUM($D$47:$H$54)*$B$46)/((COUNT($B$47:$B$54)-SUM($I$47:$I$54))*4)</f>
        <v>14.53125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5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14.53125</v>
      </c>
      <c r="E145" s="28"/>
    </row>
    <row r="146" spans="3:12" ht="18.75">
      <c r="C146" s="26" t="s">
        <v>89</v>
      </c>
      <c r="D146" s="27">
        <f>+(SUM($D$82:$H$83)*$B$81)/((COUNT($B$82:$B$83)-SUM($I$82:$I$83))*4)</f>
        <v>5</v>
      </c>
      <c r="E146" s="28"/>
      <c r="G146" s="30" t="str">
        <f>+D4</f>
        <v>Visitado a la 1:00 pm del 20 de diciembre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+'[13]Evaluación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98.91544117647058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1529" priority="153" operator="equal">
      <formula>0</formula>
    </cfRule>
  </conditionalFormatting>
  <conditionalFormatting sqref="H13">
    <cfRule type="cellIs" dxfId="1527" priority="151" operator="equal">
      <formula>4</formula>
    </cfRule>
    <cfRule type="cellIs" dxfId="1528" priority="152" operator="equal">
      <formula>4</formula>
    </cfRule>
  </conditionalFormatting>
  <conditionalFormatting sqref="G13">
    <cfRule type="cellIs" dxfId="1525" priority="149" operator="equal">
      <formula>3</formula>
    </cfRule>
    <cfRule type="cellIs" dxfId="1526" priority="150" operator="equal">
      <formula>3</formula>
    </cfRule>
  </conditionalFormatting>
  <conditionalFormatting sqref="E13">
    <cfRule type="cellIs" dxfId="1524" priority="148" operator="equal">
      <formula>1</formula>
    </cfRule>
  </conditionalFormatting>
  <conditionalFormatting sqref="G13">
    <cfRule type="cellIs" dxfId="1523" priority="147" operator="equal">
      <formula>4</formula>
    </cfRule>
  </conditionalFormatting>
  <conditionalFormatting sqref="F13">
    <cfRule type="cellIs" dxfId="1521" priority="145" operator="equal">
      <formula>2</formula>
    </cfRule>
    <cfRule type="cellIs" dxfId="1522" priority="146" operator="equal">
      <formula>3</formula>
    </cfRule>
  </conditionalFormatting>
  <conditionalFormatting sqref="D14:D22">
    <cfRule type="cellIs" dxfId="1520" priority="144" operator="equal">
      <formula>0</formula>
    </cfRule>
  </conditionalFormatting>
  <conditionalFormatting sqref="H14:H22">
    <cfRule type="cellIs" dxfId="1519" priority="142" operator="equal">
      <formula>4</formula>
    </cfRule>
    <cfRule type="cellIs" dxfId="1518" priority="143" operator="equal">
      <formula>4</formula>
    </cfRule>
  </conditionalFormatting>
  <conditionalFormatting sqref="G14:G22">
    <cfRule type="cellIs" dxfId="1517" priority="140" operator="equal">
      <formula>3</formula>
    </cfRule>
    <cfRule type="cellIs" dxfId="1516" priority="141" operator="equal">
      <formula>3</formula>
    </cfRule>
  </conditionalFormatting>
  <conditionalFormatting sqref="E14:E22">
    <cfRule type="cellIs" dxfId="1515" priority="139" operator="equal">
      <formula>1</formula>
    </cfRule>
  </conditionalFormatting>
  <conditionalFormatting sqref="G14:G22">
    <cfRule type="cellIs" dxfId="1514" priority="138" operator="equal">
      <formula>4</formula>
    </cfRule>
  </conditionalFormatting>
  <conditionalFormatting sqref="F14:F22">
    <cfRule type="cellIs" dxfId="1513" priority="136" operator="equal">
      <formula>2</formula>
    </cfRule>
    <cfRule type="cellIs" dxfId="1512" priority="137" operator="equal">
      <formula>3</formula>
    </cfRule>
  </conditionalFormatting>
  <conditionalFormatting sqref="D12">
    <cfRule type="cellIs" dxfId="1511" priority="135" operator="equal">
      <formula>0</formula>
    </cfRule>
  </conditionalFormatting>
  <conditionalFormatting sqref="H12">
    <cfRule type="cellIs" dxfId="1510" priority="133" operator="equal">
      <formula>4</formula>
    </cfRule>
    <cfRule type="cellIs" dxfId="1509" priority="134" operator="equal">
      <formula>4</formula>
    </cfRule>
  </conditionalFormatting>
  <conditionalFormatting sqref="G12">
    <cfRule type="cellIs" dxfId="1508" priority="131" operator="equal">
      <formula>3</formula>
    </cfRule>
    <cfRule type="cellIs" dxfId="1507" priority="132" operator="equal">
      <formula>3</formula>
    </cfRule>
  </conditionalFormatting>
  <conditionalFormatting sqref="E12">
    <cfRule type="cellIs" dxfId="1506" priority="130" operator="equal">
      <formula>1</formula>
    </cfRule>
  </conditionalFormatting>
  <conditionalFormatting sqref="G12">
    <cfRule type="cellIs" dxfId="1505" priority="129" operator="equal">
      <formula>4</formula>
    </cfRule>
  </conditionalFormatting>
  <conditionalFormatting sqref="F12">
    <cfRule type="cellIs" dxfId="1504" priority="127" operator="equal">
      <formula>2</formula>
    </cfRule>
    <cfRule type="cellIs" dxfId="1503" priority="128" operator="equal">
      <formula>3</formula>
    </cfRule>
  </conditionalFormatting>
  <conditionalFormatting sqref="D25">
    <cfRule type="cellIs" dxfId="1502" priority="126" operator="equal">
      <formula>0</formula>
    </cfRule>
  </conditionalFormatting>
  <conditionalFormatting sqref="H25">
    <cfRule type="cellIs" dxfId="1501" priority="124" operator="equal">
      <formula>4</formula>
    </cfRule>
    <cfRule type="cellIs" dxfId="1500" priority="125" operator="equal">
      <formula>4</formula>
    </cfRule>
  </conditionalFormatting>
  <conditionalFormatting sqref="G25">
    <cfRule type="cellIs" dxfId="1499" priority="122" operator="equal">
      <formula>3</formula>
    </cfRule>
    <cfRule type="cellIs" dxfId="1498" priority="123" operator="equal">
      <formula>3</formula>
    </cfRule>
  </conditionalFormatting>
  <conditionalFormatting sqref="E25">
    <cfRule type="cellIs" dxfId="1497" priority="121" operator="equal">
      <formula>1</formula>
    </cfRule>
  </conditionalFormatting>
  <conditionalFormatting sqref="G25">
    <cfRule type="cellIs" dxfId="1496" priority="120" operator="equal">
      <formula>4</formula>
    </cfRule>
  </conditionalFormatting>
  <conditionalFormatting sqref="F25">
    <cfRule type="cellIs" dxfId="1495" priority="118" operator="equal">
      <formula>2</formula>
    </cfRule>
    <cfRule type="cellIs" dxfId="1494" priority="119" operator="equal">
      <formula>3</formula>
    </cfRule>
  </conditionalFormatting>
  <conditionalFormatting sqref="D46">
    <cfRule type="cellIs" dxfId="1493" priority="117" operator="equal">
      <formula>0</formula>
    </cfRule>
  </conditionalFormatting>
  <conditionalFormatting sqref="H46">
    <cfRule type="cellIs" dxfId="1492" priority="115" operator="equal">
      <formula>4</formula>
    </cfRule>
    <cfRule type="cellIs" dxfId="1491" priority="116" operator="equal">
      <formula>4</formula>
    </cfRule>
  </conditionalFormatting>
  <conditionalFormatting sqref="G46">
    <cfRule type="cellIs" dxfId="1490" priority="113" operator="equal">
      <formula>3</formula>
    </cfRule>
    <cfRule type="cellIs" dxfId="1489" priority="114" operator="equal">
      <formula>3</formula>
    </cfRule>
  </conditionalFormatting>
  <conditionalFormatting sqref="E46">
    <cfRule type="cellIs" dxfId="1488" priority="112" operator="equal">
      <formula>1</formula>
    </cfRule>
  </conditionalFormatting>
  <conditionalFormatting sqref="G46">
    <cfRule type="cellIs" dxfId="1487" priority="111" operator="equal">
      <formula>4</formula>
    </cfRule>
  </conditionalFormatting>
  <conditionalFormatting sqref="F46">
    <cfRule type="cellIs" dxfId="1486" priority="109" operator="equal">
      <formula>2</formula>
    </cfRule>
    <cfRule type="cellIs" dxfId="1485" priority="110" operator="equal">
      <formula>3</formula>
    </cfRule>
  </conditionalFormatting>
  <conditionalFormatting sqref="D57">
    <cfRule type="cellIs" dxfId="1484" priority="108" operator="equal">
      <formula>0</formula>
    </cfRule>
  </conditionalFormatting>
  <conditionalFormatting sqref="H57">
    <cfRule type="cellIs" dxfId="1483" priority="106" operator="equal">
      <formula>4</formula>
    </cfRule>
    <cfRule type="cellIs" dxfId="1482" priority="107" operator="equal">
      <formula>4</formula>
    </cfRule>
  </conditionalFormatting>
  <conditionalFormatting sqref="G57">
    <cfRule type="cellIs" dxfId="1481" priority="104" operator="equal">
      <formula>3</formula>
    </cfRule>
    <cfRule type="cellIs" dxfId="1480" priority="105" operator="equal">
      <formula>3</formula>
    </cfRule>
  </conditionalFormatting>
  <conditionalFormatting sqref="E57">
    <cfRule type="cellIs" dxfId="1479" priority="103" operator="equal">
      <formula>1</formula>
    </cfRule>
  </conditionalFormatting>
  <conditionalFormatting sqref="G57">
    <cfRule type="cellIs" dxfId="1478" priority="102" operator="equal">
      <formula>4</formula>
    </cfRule>
  </conditionalFormatting>
  <conditionalFormatting sqref="F57">
    <cfRule type="cellIs" dxfId="1477" priority="100" operator="equal">
      <formula>2</formula>
    </cfRule>
    <cfRule type="cellIs" dxfId="1476" priority="101" operator="equal">
      <formula>3</formula>
    </cfRule>
  </conditionalFormatting>
  <conditionalFormatting sqref="D70">
    <cfRule type="cellIs" dxfId="1475" priority="99" operator="equal">
      <formula>0</formula>
    </cfRule>
  </conditionalFormatting>
  <conditionalFormatting sqref="H70">
    <cfRule type="cellIs" dxfId="1474" priority="97" operator="equal">
      <formula>4</formula>
    </cfRule>
    <cfRule type="cellIs" dxfId="1473" priority="98" operator="equal">
      <formula>4</formula>
    </cfRule>
  </conditionalFormatting>
  <conditionalFormatting sqref="G70">
    <cfRule type="cellIs" dxfId="1472" priority="95" operator="equal">
      <formula>3</formula>
    </cfRule>
    <cfRule type="cellIs" dxfId="1471" priority="96" operator="equal">
      <formula>3</formula>
    </cfRule>
  </conditionalFormatting>
  <conditionalFormatting sqref="E70">
    <cfRule type="cellIs" dxfId="1470" priority="94" operator="equal">
      <formula>1</formula>
    </cfRule>
  </conditionalFormatting>
  <conditionalFormatting sqref="G70">
    <cfRule type="cellIs" dxfId="1469" priority="93" operator="equal">
      <formula>4</formula>
    </cfRule>
  </conditionalFormatting>
  <conditionalFormatting sqref="F70">
    <cfRule type="cellIs" dxfId="1468" priority="91" operator="equal">
      <formula>2</formula>
    </cfRule>
    <cfRule type="cellIs" dxfId="1467" priority="92" operator="equal">
      <formula>3</formula>
    </cfRule>
  </conditionalFormatting>
  <conditionalFormatting sqref="D81">
    <cfRule type="cellIs" dxfId="1466" priority="90" operator="equal">
      <formula>0</formula>
    </cfRule>
  </conditionalFormatting>
  <conditionalFormatting sqref="H81">
    <cfRule type="cellIs" dxfId="1465" priority="88" operator="equal">
      <formula>4</formula>
    </cfRule>
    <cfRule type="cellIs" dxfId="1464" priority="89" operator="equal">
      <formula>4</formula>
    </cfRule>
  </conditionalFormatting>
  <conditionalFormatting sqref="G81">
    <cfRule type="cellIs" dxfId="1463" priority="86" operator="equal">
      <formula>3</formula>
    </cfRule>
    <cfRule type="cellIs" dxfId="1462" priority="87" operator="equal">
      <formula>3</formula>
    </cfRule>
  </conditionalFormatting>
  <conditionalFormatting sqref="E81">
    <cfRule type="cellIs" dxfId="1461" priority="85" operator="equal">
      <formula>1</formula>
    </cfRule>
  </conditionalFormatting>
  <conditionalFormatting sqref="G81">
    <cfRule type="cellIs" dxfId="1460" priority="84" operator="equal">
      <formula>4</formula>
    </cfRule>
  </conditionalFormatting>
  <conditionalFormatting sqref="F81">
    <cfRule type="cellIs" dxfId="1459" priority="82" operator="equal">
      <formula>2</formula>
    </cfRule>
    <cfRule type="cellIs" dxfId="1458" priority="83" operator="equal">
      <formula>3</formula>
    </cfRule>
  </conditionalFormatting>
  <conditionalFormatting sqref="D86">
    <cfRule type="cellIs" dxfId="1457" priority="81" operator="equal">
      <formula>0</formula>
    </cfRule>
  </conditionalFormatting>
  <conditionalFormatting sqref="H86">
    <cfRule type="cellIs" dxfId="1456" priority="79" operator="equal">
      <formula>4</formula>
    </cfRule>
    <cfRule type="cellIs" dxfId="1455" priority="80" operator="equal">
      <formula>4</formula>
    </cfRule>
  </conditionalFormatting>
  <conditionalFormatting sqref="G86">
    <cfRule type="cellIs" dxfId="1454" priority="77" operator="equal">
      <formula>3</formula>
    </cfRule>
    <cfRule type="cellIs" dxfId="1453" priority="78" operator="equal">
      <formula>3</formula>
    </cfRule>
  </conditionalFormatting>
  <conditionalFormatting sqref="E86">
    <cfRule type="cellIs" dxfId="1452" priority="76" operator="equal">
      <formula>1</formula>
    </cfRule>
  </conditionalFormatting>
  <conditionalFormatting sqref="G86">
    <cfRule type="cellIs" dxfId="1451" priority="75" operator="equal">
      <formula>4</formula>
    </cfRule>
  </conditionalFormatting>
  <conditionalFormatting sqref="F86">
    <cfRule type="cellIs" dxfId="1450" priority="73" operator="equal">
      <formula>2</formula>
    </cfRule>
    <cfRule type="cellIs" dxfId="1449" priority="74" operator="equal">
      <formula>3</formula>
    </cfRule>
  </conditionalFormatting>
  <conditionalFormatting sqref="D94">
    <cfRule type="cellIs" dxfId="1448" priority="72" operator="equal">
      <formula>0</formula>
    </cfRule>
  </conditionalFormatting>
  <conditionalFormatting sqref="H94">
    <cfRule type="cellIs" dxfId="1447" priority="70" operator="equal">
      <formula>4</formula>
    </cfRule>
    <cfRule type="cellIs" dxfId="1446" priority="71" operator="equal">
      <formula>4</formula>
    </cfRule>
  </conditionalFormatting>
  <conditionalFormatting sqref="G94">
    <cfRule type="cellIs" dxfId="1445" priority="68" operator="equal">
      <formula>3</formula>
    </cfRule>
    <cfRule type="cellIs" dxfId="1444" priority="69" operator="equal">
      <formula>3</formula>
    </cfRule>
  </conditionalFormatting>
  <conditionalFormatting sqref="E94">
    <cfRule type="cellIs" dxfId="1443" priority="67" operator="equal">
      <formula>1</formula>
    </cfRule>
  </conditionalFormatting>
  <conditionalFormatting sqref="G94">
    <cfRule type="cellIs" dxfId="1442" priority="66" operator="equal">
      <formula>4</formula>
    </cfRule>
  </conditionalFormatting>
  <conditionalFormatting sqref="F94">
    <cfRule type="cellIs" dxfId="1441" priority="64" operator="equal">
      <formula>2</formula>
    </cfRule>
    <cfRule type="cellIs" dxfId="1440" priority="65" operator="equal">
      <formula>3</formula>
    </cfRule>
  </conditionalFormatting>
  <conditionalFormatting sqref="D26:D43">
    <cfRule type="cellIs" dxfId="1439" priority="63" operator="equal">
      <formula>0</formula>
    </cfRule>
  </conditionalFormatting>
  <conditionalFormatting sqref="H26:H43">
    <cfRule type="cellIs" dxfId="1438" priority="61" operator="equal">
      <formula>4</formula>
    </cfRule>
    <cfRule type="cellIs" dxfId="1437" priority="62" operator="equal">
      <formula>4</formula>
    </cfRule>
  </conditionalFormatting>
  <conditionalFormatting sqref="G26:G43">
    <cfRule type="cellIs" dxfId="1436" priority="59" operator="equal">
      <formula>3</formula>
    </cfRule>
    <cfRule type="cellIs" dxfId="1435" priority="60" operator="equal">
      <formula>3</formula>
    </cfRule>
  </conditionalFormatting>
  <conditionalFormatting sqref="E26:E43">
    <cfRule type="cellIs" dxfId="1434" priority="58" operator="equal">
      <formula>1</formula>
    </cfRule>
  </conditionalFormatting>
  <conditionalFormatting sqref="G26:G43">
    <cfRule type="cellIs" dxfId="1433" priority="57" operator="equal">
      <formula>4</formula>
    </cfRule>
  </conditionalFormatting>
  <conditionalFormatting sqref="F26:F43">
    <cfRule type="cellIs" dxfId="1432" priority="55" operator="equal">
      <formula>2</formula>
    </cfRule>
    <cfRule type="cellIs" dxfId="1431" priority="56" operator="equal">
      <formula>3</formula>
    </cfRule>
  </conditionalFormatting>
  <conditionalFormatting sqref="D47:D54">
    <cfRule type="cellIs" dxfId="1430" priority="54" operator="equal">
      <formula>0</formula>
    </cfRule>
  </conditionalFormatting>
  <conditionalFormatting sqref="H47:H54">
    <cfRule type="cellIs" dxfId="1429" priority="52" operator="equal">
      <formula>4</formula>
    </cfRule>
    <cfRule type="cellIs" dxfId="1428" priority="53" operator="equal">
      <formula>4</formula>
    </cfRule>
  </conditionalFormatting>
  <conditionalFormatting sqref="G47:G54">
    <cfRule type="cellIs" dxfId="1427" priority="50" operator="equal">
      <formula>3</formula>
    </cfRule>
    <cfRule type="cellIs" dxfId="1426" priority="51" operator="equal">
      <formula>3</formula>
    </cfRule>
  </conditionalFormatting>
  <conditionalFormatting sqref="E47:E54">
    <cfRule type="cellIs" dxfId="1425" priority="49" operator="equal">
      <formula>1</formula>
    </cfRule>
  </conditionalFormatting>
  <conditionalFormatting sqref="G47:G54">
    <cfRule type="cellIs" dxfId="1424" priority="48" operator="equal">
      <formula>4</formula>
    </cfRule>
  </conditionalFormatting>
  <conditionalFormatting sqref="F47:F54">
    <cfRule type="cellIs" dxfId="1423" priority="46" operator="equal">
      <formula>2</formula>
    </cfRule>
    <cfRule type="cellIs" dxfId="1422" priority="47" operator="equal">
      <formula>3</formula>
    </cfRule>
  </conditionalFormatting>
  <conditionalFormatting sqref="D58:D63">
    <cfRule type="cellIs" dxfId="1421" priority="45" operator="equal">
      <formula>0</formula>
    </cfRule>
  </conditionalFormatting>
  <conditionalFormatting sqref="H58:H63">
    <cfRule type="cellIs" dxfId="1420" priority="43" operator="equal">
      <formula>4</formula>
    </cfRule>
    <cfRule type="cellIs" dxfId="1419" priority="44" operator="equal">
      <formula>4</formula>
    </cfRule>
  </conditionalFormatting>
  <conditionalFormatting sqref="G58:G63">
    <cfRule type="cellIs" dxfId="1418" priority="41" operator="equal">
      <formula>3</formula>
    </cfRule>
    <cfRule type="cellIs" dxfId="1417" priority="42" operator="equal">
      <formula>3</formula>
    </cfRule>
  </conditionalFormatting>
  <conditionalFormatting sqref="E58:E63">
    <cfRule type="cellIs" dxfId="1416" priority="40" operator="equal">
      <formula>1</formula>
    </cfRule>
  </conditionalFormatting>
  <conditionalFormatting sqref="G58:G63">
    <cfRule type="cellIs" dxfId="1415" priority="39" operator="equal">
      <formula>4</formula>
    </cfRule>
  </conditionalFormatting>
  <conditionalFormatting sqref="F58:F63">
    <cfRule type="cellIs" dxfId="1414" priority="37" operator="equal">
      <formula>2</formula>
    </cfRule>
    <cfRule type="cellIs" dxfId="1413" priority="38" operator="equal">
      <formula>3</formula>
    </cfRule>
  </conditionalFormatting>
  <conditionalFormatting sqref="D71:D78">
    <cfRule type="cellIs" dxfId="1412" priority="36" operator="equal">
      <formula>0</formula>
    </cfRule>
  </conditionalFormatting>
  <conditionalFormatting sqref="H71:H78">
    <cfRule type="cellIs" dxfId="1411" priority="34" operator="equal">
      <formula>4</formula>
    </cfRule>
    <cfRule type="cellIs" dxfId="1410" priority="35" operator="equal">
      <formula>4</formula>
    </cfRule>
  </conditionalFormatting>
  <conditionalFormatting sqref="G71:G78">
    <cfRule type="cellIs" dxfId="1409" priority="32" operator="equal">
      <formula>3</formula>
    </cfRule>
    <cfRule type="cellIs" dxfId="1408" priority="33" operator="equal">
      <formula>3</formula>
    </cfRule>
  </conditionalFormatting>
  <conditionalFormatting sqref="E71:E78">
    <cfRule type="cellIs" dxfId="1407" priority="31" operator="equal">
      <formula>1</formula>
    </cfRule>
  </conditionalFormatting>
  <conditionalFormatting sqref="G71:G78">
    <cfRule type="cellIs" dxfId="1406" priority="30" operator="equal">
      <formula>4</formula>
    </cfRule>
  </conditionalFormatting>
  <conditionalFormatting sqref="F71:F78">
    <cfRule type="cellIs" dxfId="1405" priority="28" operator="equal">
      <formula>2</formula>
    </cfRule>
    <cfRule type="cellIs" dxfId="1404" priority="29" operator="equal">
      <formula>3</formula>
    </cfRule>
  </conditionalFormatting>
  <conditionalFormatting sqref="D82:D83">
    <cfRule type="cellIs" dxfId="1403" priority="27" operator="equal">
      <formula>0</formula>
    </cfRule>
  </conditionalFormatting>
  <conditionalFormatting sqref="H82:H83">
    <cfRule type="cellIs" dxfId="1402" priority="25" operator="equal">
      <formula>4</formula>
    </cfRule>
    <cfRule type="cellIs" dxfId="1401" priority="26" operator="equal">
      <formula>4</formula>
    </cfRule>
  </conditionalFormatting>
  <conditionalFormatting sqref="G82:G83">
    <cfRule type="cellIs" dxfId="1400" priority="23" operator="equal">
      <formula>3</formula>
    </cfRule>
    <cfRule type="cellIs" dxfId="1399" priority="24" operator="equal">
      <formula>3</formula>
    </cfRule>
  </conditionalFormatting>
  <conditionalFormatting sqref="E82:E83">
    <cfRule type="cellIs" dxfId="1398" priority="22" operator="equal">
      <formula>1</formula>
    </cfRule>
  </conditionalFormatting>
  <conditionalFormatting sqref="G82:G83">
    <cfRule type="cellIs" dxfId="1397" priority="21" operator="equal">
      <formula>4</formula>
    </cfRule>
  </conditionalFormatting>
  <conditionalFormatting sqref="F82:F83">
    <cfRule type="cellIs" dxfId="1396" priority="19" operator="equal">
      <formula>2</formula>
    </cfRule>
    <cfRule type="cellIs" dxfId="1395" priority="20" operator="equal">
      <formula>3</formula>
    </cfRule>
  </conditionalFormatting>
  <conditionalFormatting sqref="D87:D91">
    <cfRule type="cellIs" dxfId="1394" priority="18" operator="equal">
      <formula>0</formula>
    </cfRule>
  </conditionalFormatting>
  <conditionalFormatting sqref="H87:H91">
    <cfRule type="cellIs" dxfId="1393" priority="16" operator="equal">
      <formula>4</formula>
    </cfRule>
    <cfRule type="cellIs" dxfId="1392" priority="17" operator="equal">
      <formula>4</formula>
    </cfRule>
  </conditionalFormatting>
  <conditionalFormatting sqref="G87:G91">
    <cfRule type="cellIs" dxfId="1391" priority="14" operator="equal">
      <formula>3</formula>
    </cfRule>
    <cfRule type="cellIs" dxfId="1390" priority="15" operator="equal">
      <formula>3</formula>
    </cfRule>
  </conditionalFormatting>
  <conditionalFormatting sqref="E87:E91">
    <cfRule type="cellIs" dxfId="1389" priority="13" operator="equal">
      <formula>1</formula>
    </cfRule>
  </conditionalFormatting>
  <conditionalFormatting sqref="G87:G91">
    <cfRule type="cellIs" dxfId="1388" priority="12" operator="equal">
      <formula>4</formula>
    </cfRule>
  </conditionalFormatting>
  <conditionalFormatting sqref="F87:F91">
    <cfRule type="cellIs" dxfId="1387" priority="10" operator="equal">
      <formula>2</formula>
    </cfRule>
    <cfRule type="cellIs" dxfId="1386" priority="11" operator="equal">
      <formula>3</formula>
    </cfRule>
  </conditionalFormatting>
  <conditionalFormatting sqref="D95:D96">
    <cfRule type="cellIs" dxfId="1385" priority="9" operator="equal">
      <formula>0</formula>
    </cfRule>
  </conditionalFormatting>
  <conditionalFormatting sqref="H95:H96">
    <cfRule type="cellIs" dxfId="1384" priority="7" operator="equal">
      <formula>4</formula>
    </cfRule>
    <cfRule type="cellIs" dxfId="1383" priority="8" operator="equal">
      <formula>4</formula>
    </cfRule>
  </conditionalFormatting>
  <conditionalFormatting sqref="G95:G96">
    <cfRule type="cellIs" dxfId="1382" priority="5" operator="equal">
      <formula>3</formula>
    </cfRule>
    <cfRule type="cellIs" dxfId="1381" priority="6" operator="equal">
      <formula>3</formula>
    </cfRule>
  </conditionalFormatting>
  <conditionalFormatting sqref="E95:E96">
    <cfRule type="cellIs" dxfId="1380" priority="4" operator="equal">
      <formula>1</formula>
    </cfRule>
  </conditionalFormatting>
  <conditionalFormatting sqref="G95:G96">
    <cfRule type="cellIs" dxfId="1379" priority="3" operator="equal">
      <formula>4</formula>
    </cfRule>
  </conditionalFormatting>
  <conditionalFormatting sqref="F95:F96">
    <cfRule type="cellIs" dxfId="1378" priority="1" operator="equal">
      <formula>2</formula>
    </cfRule>
    <cfRule type="cellIs" dxfId="1377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G151" sqref="G151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186</v>
      </c>
      <c r="E3" s="4"/>
      <c r="F3" s="4"/>
      <c r="G3" s="4"/>
      <c r="K3" s="6" t="s">
        <v>2</v>
      </c>
      <c r="L3" s="6"/>
      <c r="M3" s="5">
        <v>38</v>
      </c>
    </row>
    <row r="4" spans="2:13">
      <c r="C4" s="5" t="s">
        <v>3</v>
      </c>
      <c r="D4" s="7" t="s">
        <v>202</v>
      </c>
      <c r="E4" s="8"/>
      <c r="F4" s="8"/>
      <c r="J4" s="4"/>
    </row>
    <row r="5" spans="2:13">
      <c r="C5" s="9" t="s">
        <v>5</v>
      </c>
      <c r="D5" s="10" t="s">
        <v>203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3</v>
      </c>
      <c r="E6" s="6"/>
      <c r="F6" s="6"/>
    </row>
    <row r="7" spans="2:13">
      <c r="C7" s="9" t="s">
        <v>8</v>
      </c>
      <c r="D7" s="11">
        <v>1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>
        <v>4</v>
      </c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>
        <v>4</v>
      </c>
      <c r="I16" s="18"/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>
        <v>4</v>
      </c>
      <c r="I17" s="18"/>
    </row>
    <row r="18" spans="2:9">
      <c r="B18" s="14">
        <v>6</v>
      </c>
      <c r="C18" s="16" t="s">
        <v>19</v>
      </c>
      <c r="D18" s="17" t="s">
        <v>14</v>
      </c>
      <c r="E18" s="14"/>
      <c r="F18" s="14">
        <v>2</v>
      </c>
      <c r="G18" s="14"/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>
        <v>4</v>
      </c>
      <c r="I20" s="18"/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>
        <v>0</v>
      </c>
      <c r="E22" s="14"/>
      <c r="F22" s="14"/>
      <c r="G22" s="14"/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>
        <v>3</v>
      </c>
      <c r="H30" s="14"/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>
        <v>3</v>
      </c>
      <c r="H31" s="14"/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11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11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11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11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11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11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11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11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  <c r="K40" s="9"/>
    </row>
    <row r="41" spans="2:11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11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11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11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11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11">
      <c r="B48" s="14">
        <v>30</v>
      </c>
      <c r="C48" s="16" t="s">
        <v>38</v>
      </c>
      <c r="D48" s="17" t="s">
        <v>14</v>
      </c>
      <c r="E48" s="14"/>
      <c r="F48" s="14">
        <v>2</v>
      </c>
      <c r="G48" s="14"/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>
        <v>3</v>
      </c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>
        <v>2</v>
      </c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11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11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11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  <c r="K72" s="9"/>
    </row>
    <row r="73" spans="2:11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11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11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11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11">
      <c r="B77" s="14">
        <v>49</v>
      </c>
      <c r="C77" s="19" t="s">
        <v>59</v>
      </c>
      <c r="D77" s="17" t="s">
        <v>14</v>
      </c>
      <c r="E77" s="14"/>
      <c r="F77" s="14">
        <v>2</v>
      </c>
      <c r="G77" s="14"/>
      <c r="H77" s="14"/>
      <c r="I77" s="18"/>
    </row>
    <row r="78" spans="2:11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11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>
        <v>2</v>
      </c>
      <c r="G83" s="14"/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204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205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206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207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208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209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210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119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211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81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116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8.0555555555555554</v>
      </c>
      <c r="E141" s="25"/>
    </row>
    <row r="142" spans="3:14" ht="18.75">
      <c r="C142" s="26" t="s">
        <v>84</v>
      </c>
      <c r="D142" s="27">
        <f>+(SUM($D$26:$H$43)*$B$25)/((COUNT($B$26:$B$43)-SUM($I$26:$I$43))*4)</f>
        <v>9.7058823529411757</v>
      </c>
      <c r="E142" s="28"/>
      <c r="G142" s="2" t="s">
        <v>0</v>
      </c>
      <c r="H142" s="6"/>
      <c r="I142" s="4" t="str">
        <f>+D3</f>
        <v>Patria</v>
      </c>
      <c r="J142" s="4"/>
    </row>
    <row r="143" spans="3:14" ht="18.75">
      <c r="C143" s="26" t="s">
        <v>85</v>
      </c>
      <c r="D143" s="27">
        <f>+(SUM($D$47:$H$54)*$B$46)/((COUNT($B$47:$B$54)-SUM($I$47:$I$54))*4)</f>
        <v>13.59375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4.583333333333333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13.59375</v>
      </c>
      <c r="E145" s="28"/>
    </row>
    <row r="146" spans="3:12" ht="18.75">
      <c r="C146" s="26" t="s">
        <v>89</v>
      </c>
      <c r="D146" s="27">
        <f>+(SUM($D$82:$H$83)*$B$81)/((COUNT($B$82:$B$83)-SUM($I$82:$I$83))*4)</f>
        <v>3.75</v>
      </c>
      <c r="E146" s="28"/>
      <c r="G146" s="30" t="str">
        <f>+D4</f>
        <v>Visitado a las 5:00 pm del 24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+'[12]Evaluación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93.282271241830074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1682" priority="153" operator="equal">
      <formula>0</formula>
    </cfRule>
  </conditionalFormatting>
  <conditionalFormatting sqref="H13">
    <cfRule type="cellIs" dxfId="1680" priority="151" operator="equal">
      <formula>4</formula>
    </cfRule>
    <cfRule type="cellIs" dxfId="1681" priority="152" operator="equal">
      <formula>4</formula>
    </cfRule>
  </conditionalFormatting>
  <conditionalFormatting sqref="G13">
    <cfRule type="cellIs" dxfId="1678" priority="149" operator="equal">
      <formula>3</formula>
    </cfRule>
    <cfRule type="cellIs" dxfId="1679" priority="150" operator="equal">
      <formula>3</formula>
    </cfRule>
  </conditionalFormatting>
  <conditionalFormatting sqref="E13">
    <cfRule type="cellIs" dxfId="1677" priority="148" operator="equal">
      <formula>1</formula>
    </cfRule>
  </conditionalFormatting>
  <conditionalFormatting sqref="G13">
    <cfRule type="cellIs" dxfId="1676" priority="147" operator="equal">
      <formula>4</formula>
    </cfRule>
  </conditionalFormatting>
  <conditionalFormatting sqref="F13">
    <cfRule type="cellIs" dxfId="1674" priority="145" operator="equal">
      <formula>2</formula>
    </cfRule>
    <cfRule type="cellIs" dxfId="1675" priority="146" operator="equal">
      <formula>3</formula>
    </cfRule>
  </conditionalFormatting>
  <conditionalFormatting sqref="D14:D22">
    <cfRule type="cellIs" dxfId="1673" priority="144" operator="equal">
      <formula>0</formula>
    </cfRule>
  </conditionalFormatting>
  <conditionalFormatting sqref="H14:H22">
    <cfRule type="cellIs" dxfId="1672" priority="142" operator="equal">
      <formula>4</formula>
    </cfRule>
    <cfRule type="cellIs" dxfId="1671" priority="143" operator="equal">
      <formula>4</formula>
    </cfRule>
  </conditionalFormatting>
  <conditionalFormatting sqref="G14:G22">
    <cfRule type="cellIs" dxfId="1670" priority="140" operator="equal">
      <formula>3</formula>
    </cfRule>
    <cfRule type="cellIs" dxfId="1669" priority="141" operator="equal">
      <formula>3</formula>
    </cfRule>
  </conditionalFormatting>
  <conditionalFormatting sqref="E14:E22">
    <cfRule type="cellIs" dxfId="1668" priority="139" operator="equal">
      <formula>1</formula>
    </cfRule>
  </conditionalFormatting>
  <conditionalFormatting sqref="G14:G22">
    <cfRule type="cellIs" dxfId="1667" priority="138" operator="equal">
      <formula>4</formula>
    </cfRule>
  </conditionalFormatting>
  <conditionalFormatting sqref="F14:F22">
    <cfRule type="cellIs" dxfId="1666" priority="136" operator="equal">
      <formula>2</formula>
    </cfRule>
    <cfRule type="cellIs" dxfId="1665" priority="137" operator="equal">
      <formula>3</formula>
    </cfRule>
  </conditionalFormatting>
  <conditionalFormatting sqref="D12">
    <cfRule type="cellIs" dxfId="1664" priority="135" operator="equal">
      <formula>0</formula>
    </cfRule>
  </conditionalFormatting>
  <conditionalFormatting sqref="H12">
    <cfRule type="cellIs" dxfId="1663" priority="133" operator="equal">
      <formula>4</formula>
    </cfRule>
    <cfRule type="cellIs" dxfId="1662" priority="134" operator="equal">
      <formula>4</formula>
    </cfRule>
  </conditionalFormatting>
  <conditionalFormatting sqref="G12">
    <cfRule type="cellIs" dxfId="1661" priority="131" operator="equal">
      <formula>3</formula>
    </cfRule>
    <cfRule type="cellIs" dxfId="1660" priority="132" operator="equal">
      <formula>3</formula>
    </cfRule>
  </conditionalFormatting>
  <conditionalFormatting sqref="E12">
    <cfRule type="cellIs" dxfId="1659" priority="130" operator="equal">
      <formula>1</formula>
    </cfRule>
  </conditionalFormatting>
  <conditionalFormatting sqref="G12">
    <cfRule type="cellIs" dxfId="1658" priority="129" operator="equal">
      <formula>4</formula>
    </cfRule>
  </conditionalFormatting>
  <conditionalFormatting sqref="F12">
    <cfRule type="cellIs" dxfId="1657" priority="127" operator="equal">
      <formula>2</formula>
    </cfRule>
    <cfRule type="cellIs" dxfId="1656" priority="128" operator="equal">
      <formula>3</formula>
    </cfRule>
  </conditionalFormatting>
  <conditionalFormatting sqref="D25">
    <cfRule type="cellIs" dxfId="1655" priority="126" operator="equal">
      <formula>0</formula>
    </cfRule>
  </conditionalFormatting>
  <conditionalFormatting sqref="H25">
    <cfRule type="cellIs" dxfId="1654" priority="124" operator="equal">
      <formula>4</formula>
    </cfRule>
    <cfRule type="cellIs" dxfId="1653" priority="125" operator="equal">
      <formula>4</formula>
    </cfRule>
  </conditionalFormatting>
  <conditionalFormatting sqref="G25">
    <cfRule type="cellIs" dxfId="1652" priority="122" operator="equal">
      <formula>3</formula>
    </cfRule>
    <cfRule type="cellIs" dxfId="1651" priority="123" operator="equal">
      <formula>3</formula>
    </cfRule>
  </conditionalFormatting>
  <conditionalFormatting sqref="E25">
    <cfRule type="cellIs" dxfId="1650" priority="121" operator="equal">
      <formula>1</formula>
    </cfRule>
  </conditionalFormatting>
  <conditionalFormatting sqref="G25">
    <cfRule type="cellIs" dxfId="1649" priority="120" operator="equal">
      <formula>4</formula>
    </cfRule>
  </conditionalFormatting>
  <conditionalFormatting sqref="F25">
    <cfRule type="cellIs" dxfId="1648" priority="118" operator="equal">
      <formula>2</formula>
    </cfRule>
    <cfRule type="cellIs" dxfId="1647" priority="119" operator="equal">
      <formula>3</formula>
    </cfRule>
  </conditionalFormatting>
  <conditionalFormatting sqref="D46">
    <cfRule type="cellIs" dxfId="1646" priority="117" operator="equal">
      <formula>0</formula>
    </cfRule>
  </conditionalFormatting>
  <conditionalFormatting sqref="H46">
    <cfRule type="cellIs" dxfId="1645" priority="115" operator="equal">
      <formula>4</formula>
    </cfRule>
    <cfRule type="cellIs" dxfId="1644" priority="116" operator="equal">
      <formula>4</formula>
    </cfRule>
  </conditionalFormatting>
  <conditionalFormatting sqref="G46">
    <cfRule type="cellIs" dxfId="1643" priority="113" operator="equal">
      <formula>3</formula>
    </cfRule>
    <cfRule type="cellIs" dxfId="1642" priority="114" operator="equal">
      <formula>3</formula>
    </cfRule>
  </conditionalFormatting>
  <conditionalFormatting sqref="E46">
    <cfRule type="cellIs" dxfId="1641" priority="112" operator="equal">
      <formula>1</formula>
    </cfRule>
  </conditionalFormatting>
  <conditionalFormatting sqref="G46">
    <cfRule type="cellIs" dxfId="1640" priority="111" operator="equal">
      <formula>4</formula>
    </cfRule>
  </conditionalFormatting>
  <conditionalFormatting sqref="F46">
    <cfRule type="cellIs" dxfId="1639" priority="109" operator="equal">
      <formula>2</formula>
    </cfRule>
    <cfRule type="cellIs" dxfId="1638" priority="110" operator="equal">
      <formula>3</formula>
    </cfRule>
  </conditionalFormatting>
  <conditionalFormatting sqref="D57">
    <cfRule type="cellIs" dxfId="1637" priority="108" operator="equal">
      <formula>0</formula>
    </cfRule>
  </conditionalFormatting>
  <conditionalFormatting sqref="H57">
    <cfRule type="cellIs" dxfId="1636" priority="106" operator="equal">
      <formula>4</formula>
    </cfRule>
    <cfRule type="cellIs" dxfId="1635" priority="107" operator="equal">
      <formula>4</formula>
    </cfRule>
  </conditionalFormatting>
  <conditionalFormatting sqref="G57">
    <cfRule type="cellIs" dxfId="1634" priority="104" operator="equal">
      <formula>3</formula>
    </cfRule>
    <cfRule type="cellIs" dxfId="1633" priority="105" operator="equal">
      <formula>3</formula>
    </cfRule>
  </conditionalFormatting>
  <conditionalFormatting sqref="E57">
    <cfRule type="cellIs" dxfId="1632" priority="103" operator="equal">
      <formula>1</formula>
    </cfRule>
  </conditionalFormatting>
  <conditionalFormatting sqref="G57">
    <cfRule type="cellIs" dxfId="1631" priority="102" operator="equal">
      <formula>4</formula>
    </cfRule>
  </conditionalFormatting>
  <conditionalFormatting sqref="F57">
    <cfRule type="cellIs" dxfId="1630" priority="100" operator="equal">
      <formula>2</formula>
    </cfRule>
    <cfRule type="cellIs" dxfId="1629" priority="101" operator="equal">
      <formula>3</formula>
    </cfRule>
  </conditionalFormatting>
  <conditionalFormatting sqref="D70">
    <cfRule type="cellIs" dxfId="1628" priority="99" operator="equal">
      <formula>0</formula>
    </cfRule>
  </conditionalFormatting>
  <conditionalFormatting sqref="H70">
    <cfRule type="cellIs" dxfId="1627" priority="97" operator="equal">
      <formula>4</formula>
    </cfRule>
    <cfRule type="cellIs" dxfId="1626" priority="98" operator="equal">
      <formula>4</formula>
    </cfRule>
  </conditionalFormatting>
  <conditionalFormatting sqref="G70">
    <cfRule type="cellIs" dxfId="1625" priority="95" operator="equal">
      <formula>3</formula>
    </cfRule>
    <cfRule type="cellIs" dxfId="1624" priority="96" operator="equal">
      <formula>3</formula>
    </cfRule>
  </conditionalFormatting>
  <conditionalFormatting sqref="E70">
    <cfRule type="cellIs" dxfId="1623" priority="94" operator="equal">
      <formula>1</formula>
    </cfRule>
  </conditionalFormatting>
  <conditionalFormatting sqref="G70">
    <cfRule type="cellIs" dxfId="1622" priority="93" operator="equal">
      <formula>4</formula>
    </cfRule>
  </conditionalFormatting>
  <conditionalFormatting sqref="F70">
    <cfRule type="cellIs" dxfId="1621" priority="91" operator="equal">
      <formula>2</formula>
    </cfRule>
    <cfRule type="cellIs" dxfId="1620" priority="92" operator="equal">
      <formula>3</formula>
    </cfRule>
  </conditionalFormatting>
  <conditionalFormatting sqref="D81">
    <cfRule type="cellIs" dxfId="1619" priority="90" operator="equal">
      <formula>0</formula>
    </cfRule>
  </conditionalFormatting>
  <conditionalFormatting sqref="H81">
    <cfRule type="cellIs" dxfId="1618" priority="88" operator="equal">
      <formula>4</formula>
    </cfRule>
    <cfRule type="cellIs" dxfId="1617" priority="89" operator="equal">
      <formula>4</formula>
    </cfRule>
  </conditionalFormatting>
  <conditionalFormatting sqref="G81">
    <cfRule type="cellIs" dxfId="1616" priority="86" operator="equal">
      <formula>3</formula>
    </cfRule>
    <cfRule type="cellIs" dxfId="1615" priority="87" operator="equal">
      <formula>3</formula>
    </cfRule>
  </conditionalFormatting>
  <conditionalFormatting sqref="E81">
    <cfRule type="cellIs" dxfId="1614" priority="85" operator="equal">
      <formula>1</formula>
    </cfRule>
  </conditionalFormatting>
  <conditionalFormatting sqref="G81">
    <cfRule type="cellIs" dxfId="1613" priority="84" operator="equal">
      <formula>4</formula>
    </cfRule>
  </conditionalFormatting>
  <conditionalFormatting sqref="F81">
    <cfRule type="cellIs" dxfId="1612" priority="82" operator="equal">
      <formula>2</formula>
    </cfRule>
    <cfRule type="cellIs" dxfId="1611" priority="83" operator="equal">
      <formula>3</formula>
    </cfRule>
  </conditionalFormatting>
  <conditionalFormatting sqref="D86">
    <cfRule type="cellIs" dxfId="1610" priority="81" operator="equal">
      <formula>0</formula>
    </cfRule>
  </conditionalFormatting>
  <conditionalFormatting sqref="H86">
    <cfRule type="cellIs" dxfId="1609" priority="79" operator="equal">
      <formula>4</formula>
    </cfRule>
    <cfRule type="cellIs" dxfId="1608" priority="80" operator="equal">
      <formula>4</formula>
    </cfRule>
  </conditionalFormatting>
  <conditionalFormatting sqref="G86">
    <cfRule type="cellIs" dxfId="1607" priority="77" operator="equal">
      <formula>3</formula>
    </cfRule>
    <cfRule type="cellIs" dxfId="1606" priority="78" operator="equal">
      <formula>3</formula>
    </cfRule>
  </conditionalFormatting>
  <conditionalFormatting sqref="E86">
    <cfRule type="cellIs" dxfId="1605" priority="76" operator="equal">
      <formula>1</formula>
    </cfRule>
  </conditionalFormatting>
  <conditionalFormatting sqref="G86">
    <cfRule type="cellIs" dxfId="1604" priority="75" operator="equal">
      <formula>4</formula>
    </cfRule>
  </conditionalFormatting>
  <conditionalFormatting sqref="F86">
    <cfRule type="cellIs" dxfId="1603" priority="73" operator="equal">
      <formula>2</formula>
    </cfRule>
    <cfRule type="cellIs" dxfId="1602" priority="74" operator="equal">
      <formula>3</formula>
    </cfRule>
  </conditionalFormatting>
  <conditionalFormatting sqref="D94">
    <cfRule type="cellIs" dxfId="1601" priority="72" operator="equal">
      <formula>0</formula>
    </cfRule>
  </conditionalFormatting>
  <conditionalFormatting sqref="H94">
    <cfRule type="cellIs" dxfId="1600" priority="70" operator="equal">
      <formula>4</formula>
    </cfRule>
    <cfRule type="cellIs" dxfId="1599" priority="71" operator="equal">
      <formula>4</formula>
    </cfRule>
  </conditionalFormatting>
  <conditionalFormatting sqref="G94">
    <cfRule type="cellIs" dxfId="1598" priority="68" operator="equal">
      <formula>3</formula>
    </cfRule>
    <cfRule type="cellIs" dxfId="1597" priority="69" operator="equal">
      <formula>3</formula>
    </cfRule>
  </conditionalFormatting>
  <conditionalFormatting sqref="E94">
    <cfRule type="cellIs" dxfId="1596" priority="67" operator="equal">
      <formula>1</formula>
    </cfRule>
  </conditionalFormatting>
  <conditionalFormatting sqref="G94">
    <cfRule type="cellIs" dxfId="1595" priority="66" operator="equal">
      <formula>4</formula>
    </cfRule>
  </conditionalFormatting>
  <conditionalFormatting sqref="F94">
    <cfRule type="cellIs" dxfId="1594" priority="64" operator="equal">
      <formula>2</formula>
    </cfRule>
    <cfRule type="cellIs" dxfId="1593" priority="65" operator="equal">
      <formula>3</formula>
    </cfRule>
  </conditionalFormatting>
  <conditionalFormatting sqref="D26:D43">
    <cfRule type="cellIs" dxfId="1592" priority="63" operator="equal">
      <formula>0</formula>
    </cfRule>
  </conditionalFormatting>
  <conditionalFormatting sqref="H26:H43">
    <cfRule type="cellIs" dxfId="1591" priority="61" operator="equal">
      <formula>4</formula>
    </cfRule>
    <cfRule type="cellIs" dxfId="1590" priority="62" operator="equal">
      <formula>4</formula>
    </cfRule>
  </conditionalFormatting>
  <conditionalFormatting sqref="G26:G43">
    <cfRule type="cellIs" dxfId="1589" priority="59" operator="equal">
      <formula>3</formula>
    </cfRule>
    <cfRule type="cellIs" dxfId="1588" priority="60" operator="equal">
      <formula>3</formula>
    </cfRule>
  </conditionalFormatting>
  <conditionalFormatting sqref="E26:E43">
    <cfRule type="cellIs" dxfId="1587" priority="58" operator="equal">
      <formula>1</formula>
    </cfRule>
  </conditionalFormatting>
  <conditionalFormatting sqref="G26:G43">
    <cfRule type="cellIs" dxfId="1586" priority="57" operator="equal">
      <formula>4</formula>
    </cfRule>
  </conditionalFormatting>
  <conditionalFormatting sqref="F26:F43">
    <cfRule type="cellIs" dxfId="1585" priority="55" operator="equal">
      <formula>2</formula>
    </cfRule>
    <cfRule type="cellIs" dxfId="1584" priority="56" operator="equal">
      <formula>3</formula>
    </cfRule>
  </conditionalFormatting>
  <conditionalFormatting sqref="D47:D54">
    <cfRule type="cellIs" dxfId="1583" priority="54" operator="equal">
      <formula>0</formula>
    </cfRule>
  </conditionalFormatting>
  <conditionalFormatting sqref="H47:H54">
    <cfRule type="cellIs" dxfId="1582" priority="52" operator="equal">
      <formula>4</formula>
    </cfRule>
    <cfRule type="cellIs" dxfId="1581" priority="53" operator="equal">
      <formula>4</formula>
    </cfRule>
  </conditionalFormatting>
  <conditionalFormatting sqref="G47:G54">
    <cfRule type="cellIs" dxfId="1580" priority="50" operator="equal">
      <formula>3</formula>
    </cfRule>
    <cfRule type="cellIs" dxfId="1579" priority="51" operator="equal">
      <formula>3</formula>
    </cfRule>
  </conditionalFormatting>
  <conditionalFormatting sqref="E47:E54">
    <cfRule type="cellIs" dxfId="1578" priority="49" operator="equal">
      <formula>1</formula>
    </cfRule>
  </conditionalFormatting>
  <conditionalFormatting sqref="G47:G54">
    <cfRule type="cellIs" dxfId="1577" priority="48" operator="equal">
      <formula>4</formula>
    </cfRule>
  </conditionalFormatting>
  <conditionalFormatting sqref="F47:F54">
    <cfRule type="cellIs" dxfId="1576" priority="46" operator="equal">
      <formula>2</formula>
    </cfRule>
    <cfRule type="cellIs" dxfId="1575" priority="47" operator="equal">
      <formula>3</formula>
    </cfRule>
  </conditionalFormatting>
  <conditionalFormatting sqref="D58:D63">
    <cfRule type="cellIs" dxfId="1574" priority="45" operator="equal">
      <formula>0</formula>
    </cfRule>
  </conditionalFormatting>
  <conditionalFormatting sqref="H58:H63">
    <cfRule type="cellIs" dxfId="1573" priority="43" operator="equal">
      <formula>4</formula>
    </cfRule>
    <cfRule type="cellIs" dxfId="1572" priority="44" operator="equal">
      <formula>4</formula>
    </cfRule>
  </conditionalFormatting>
  <conditionalFormatting sqref="G58:G63">
    <cfRule type="cellIs" dxfId="1571" priority="41" operator="equal">
      <formula>3</formula>
    </cfRule>
    <cfRule type="cellIs" dxfId="1570" priority="42" operator="equal">
      <formula>3</formula>
    </cfRule>
  </conditionalFormatting>
  <conditionalFormatting sqref="E58:E63">
    <cfRule type="cellIs" dxfId="1569" priority="40" operator="equal">
      <formula>1</formula>
    </cfRule>
  </conditionalFormatting>
  <conditionalFormatting sqref="G58:G63">
    <cfRule type="cellIs" dxfId="1568" priority="39" operator="equal">
      <formula>4</formula>
    </cfRule>
  </conditionalFormatting>
  <conditionalFormatting sqref="F58:F63">
    <cfRule type="cellIs" dxfId="1567" priority="37" operator="equal">
      <formula>2</formula>
    </cfRule>
    <cfRule type="cellIs" dxfId="1566" priority="38" operator="equal">
      <formula>3</formula>
    </cfRule>
  </conditionalFormatting>
  <conditionalFormatting sqref="D71:D78">
    <cfRule type="cellIs" dxfId="1565" priority="36" operator="equal">
      <formula>0</formula>
    </cfRule>
  </conditionalFormatting>
  <conditionalFormatting sqref="H71:H78">
    <cfRule type="cellIs" dxfId="1564" priority="34" operator="equal">
      <formula>4</formula>
    </cfRule>
    <cfRule type="cellIs" dxfId="1563" priority="35" operator="equal">
      <formula>4</formula>
    </cfRule>
  </conditionalFormatting>
  <conditionalFormatting sqref="G71:G78">
    <cfRule type="cellIs" dxfId="1562" priority="32" operator="equal">
      <formula>3</formula>
    </cfRule>
    <cfRule type="cellIs" dxfId="1561" priority="33" operator="equal">
      <formula>3</formula>
    </cfRule>
  </conditionalFormatting>
  <conditionalFormatting sqref="E71:E78">
    <cfRule type="cellIs" dxfId="1560" priority="31" operator="equal">
      <formula>1</formula>
    </cfRule>
  </conditionalFormatting>
  <conditionalFormatting sqref="G71:G78">
    <cfRule type="cellIs" dxfId="1559" priority="30" operator="equal">
      <formula>4</formula>
    </cfRule>
  </conditionalFormatting>
  <conditionalFormatting sqref="F71:F78">
    <cfRule type="cellIs" dxfId="1558" priority="28" operator="equal">
      <formula>2</formula>
    </cfRule>
    <cfRule type="cellIs" dxfId="1557" priority="29" operator="equal">
      <formula>3</formula>
    </cfRule>
  </conditionalFormatting>
  <conditionalFormatting sqref="D82:D83">
    <cfRule type="cellIs" dxfId="1556" priority="27" operator="equal">
      <formula>0</formula>
    </cfRule>
  </conditionalFormatting>
  <conditionalFormatting sqref="H82:H83">
    <cfRule type="cellIs" dxfId="1555" priority="25" operator="equal">
      <formula>4</formula>
    </cfRule>
    <cfRule type="cellIs" dxfId="1554" priority="26" operator="equal">
      <formula>4</formula>
    </cfRule>
  </conditionalFormatting>
  <conditionalFormatting sqref="G82:G83">
    <cfRule type="cellIs" dxfId="1553" priority="23" operator="equal">
      <formula>3</formula>
    </cfRule>
    <cfRule type="cellIs" dxfId="1552" priority="24" operator="equal">
      <formula>3</formula>
    </cfRule>
  </conditionalFormatting>
  <conditionalFormatting sqref="E82:E83">
    <cfRule type="cellIs" dxfId="1551" priority="22" operator="equal">
      <formula>1</formula>
    </cfRule>
  </conditionalFormatting>
  <conditionalFormatting sqref="G82:G83">
    <cfRule type="cellIs" dxfId="1550" priority="21" operator="equal">
      <formula>4</formula>
    </cfRule>
  </conditionalFormatting>
  <conditionalFormatting sqref="F82:F83">
    <cfRule type="cellIs" dxfId="1549" priority="19" operator="equal">
      <formula>2</formula>
    </cfRule>
    <cfRule type="cellIs" dxfId="1548" priority="20" operator="equal">
      <formula>3</formula>
    </cfRule>
  </conditionalFormatting>
  <conditionalFormatting sqref="D87:D91">
    <cfRule type="cellIs" dxfId="1547" priority="18" operator="equal">
      <formula>0</formula>
    </cfRule>
  </conditionalFormatting>
  <conditionalFormatting sqref="H87:H91">
    <cfRule type="cellIs" dxfId="1546" priority="16" operator="equal">
      <formula>4</formula>
    </cfRule>
    <cfRule type="cellIs" dxfId="1545" priority="17" operator="equal">
      <formula>4</formula>
    </cfRule>
  </conditionalFormatting>
  <conditionalFormatting sqref="G87:G91">
    <cfRule type="cellIs" dxfId="1544" priority="14" operator="equal">
      <formula>3</formula>
    </cfRule>
    <cfRule type="cellIs" dxfId="1543" priority="15" operator="equal">
      <formula>3</formula>
    </cfRule>
  </conditionalFormatting>
  <conditionalFormatting sqref="E87:E91">
    <cfRule type="cellIs" dxfId="1542" priority="13" operator="equal">
      <formula>1</formula>
    </cfRule>
  </conditionalFormatting>
  <conditionalFormatting sqref="G87:G91">
    <cfRule type="cellIs" dxfId="1541" priority="12" operator="equal">
      <formula>4</formula>
    </cfRule>
  </conditionalFormatting>
  <conditionalFormatting sqref="F87:F91">
    <cfRule type="cellIs" dxfId="1540" priority="10" operator="equal">
      <formula>2</formula>
    </cfRule>
    <cfRule type="cellIs" dxfId="1539" priority="11" operator="equal">
      <formula>3</formula>
    </cfRule>
  </conditionalFormatting>
  <conditionalFormatting sqref="D95:D96">
    <cfRule type="cellIs" dxfId="1538" priority="9" operator="equal">
      <formula>0</formula>
    </cfRule>
  </conditionalFormatting>
  <conditionalFormatting sqref="H95:H96">
    <cfRule type="cellIs" dxfId="1537" priority="7" operator="equal">
      <formula>4</formula>
    </cfRule>
    <cfRule type="cellIs" dxfId="1536" priority="8" operator="equal">
      <formula>4</formula>
    </cfRule>
  </conditionalFormatting>
  <conditionalFormatting sqref="G95:G96">
    <cfRule type="cellIs" dxfId="1535" priority="5" operator="equal">
      <formula>3</formula>
    </cfRule>
    <cfRule type="cellIs" dxfId="1534" priority="6" operator="equal">
      <formula>3</formula>
    </cfRule>
  </conditionalFormatting>
  <conditionalFormatting sqref="E95:E96">
    <cfRule type="cellIs" dxfId="1533" priority="4" operator="equal">
      <formula>1</formula>
    </cfRule>
  </conditionalFormatting>
  <conditionalFormatting sqref="G95:G96">
    <cfRule type="cellIs" dxfId="1532" priority="3" operator="equal">
      <formula>4</formula>
    </cfRule>
  </conditionalFormatting>
  <conditionalFormatting sqref="F95:F96">
    <cfRule type="cellIs" dxfId="1531" priority="1" operator="equal">
      <formula>2</formula>
    </cfRule>
    <cfRule type="cellIs" dxfId="1530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C156" sqref="C156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186</v>
      </c>
      <c r="E3" s="4"/>
      <c r="F3" s="4"/>
      <c r="G3" s="4"/>
      <c r="K3" s="6" t="s">
        <v>2</v>
      </c>
      <c r="L3" s="6"/>
      <c r="M3" s="5">
        <v>12</v>
      </c>
    </row>
    <row r="4" spans="2:13">
      <c r="C4" s="5" t="s">
        <v>3</v>
      </c>
      <c r="D4" s="7" t="s">
        <v>187</v>
      </c>
      <c r="E4" s="8"/>
      <c r="F4" s="8"/>
      <c r="J4" s="4"/>
    </row>
    <row r="5" spans="2:13">
      <c r="C5" s="9" t="s">
        <v>5</v>
      </c>
      <c r="D5" s="10" t="s">
        <v>188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3</v>
      </c>
      <c r="E6" s="6"/>
      <c r="F6" s="6"/>
    </row>
    <row r="7" spans="2:13">
      <c r="C7" s="9" t="s">
        <v>8</v>
      </c>
      <c r="D7" s="10" t="s">
        <v>188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>
        <v>2</v>
      </c>
      <c r="G14" s="14"/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>
        <v>4</v>
      </c>
      <c r="I16" s="18"/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>
        <v>4</v>
      </c>
      <c r="I17" s="18"/>
    </row>
    <row r="18" spans="2:9">
      <c r="B18" s="14">
        <v>6</v>
      </c>
      <c r="C18" s="16" t="s">
        <v>19</v>
      </c>
      <c r="D18" s="17" t="s">
        <v>14</v>
      </c>
      <c r="E18" s="14">
        <v>1</v>
      </c>
      <c r="F18" s="14"/>
      <c r="G18" s="14"/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>
        <v>3</v>
      </c>
      <c r="H19" s="14"/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>
        <v>4</v>
      </c>
      <c r="I20" s="18"/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>
        <v>2</v>
      </c>
      <c r="G22" s="14"/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>
        <v>4</v>
      </c>
      <c r="I29" s="18"/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>
        <v>3</v>
      </c>
      <c r="H31" s="14"/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11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11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11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11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11">
      <c r="B37" s="14">
        <v>22</v>
      </c>
      <c r="C37" s="16" t="s">
        <v>30</v>
      </c>
      <c r="D37" s="17" t="s">
        <v>14</v>
      </c>
      <c r="E37" s="14"/>
      <c r="F37" s="14"/>
      <c r="G37" s="14">
        <v>3</v>
      </c>
      <c r="H37" s="14"/>
      <c r="I37" s="18"/>
    </row>
    <row r="38" spans="2:11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11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11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  <c r="K40" s="9"/>
    </row>
    <row r="41" spans="2:11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11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11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11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11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11">
      <c r="B48" s="14">
        <v>30</v>
      </c>
      <c r="C48" s="16" t="s">
        <v>38</v>
      </c>
      <c r="D48" s="17" t="s">
        <v>14</v>
      </c>
      <c r="E48" s="14"/>
      <c r="F48" s="14"/>
      <c r="G48" s="14">
        <v>3</v>
      </c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>
        <v>3</v>
      </c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>
        <v>3</v>
      </c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>
        <v>3</v>
      </c>
      <c r="H60" s="14"/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>
        <v>3</v>
      </c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189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190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191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192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193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194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195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196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197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198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199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3" t="s">
        <v>200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3" t="s">
        <v>201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7.5</v>
      </c>
      <c r="E141" s="25"/>
    </row>
    <row r="142" spans="3:14" ht="18.75">
      <c r="C142" s="26" t="s">
        <v>84</v>
      </c>
      <c r="D142" s="27">
        <f>+(SUM($D$26:$H$43)*$B$25)/((COUNT($B$26:$B$43)-SUM($I$26:$I$43))*4)</f>
        <v>9.7222222222222214</v>
      </c>
      <c r="E142" s="28"/>
      <c r="G142" s="2" t="s">
        <v>0</v>
      </c>
      <c r="H142" s="6"/>
      <c r="I142" s="4" t="str">
        <f>+D3</f>
        <v>Patria</v>
      </c>
      <c r="J142" s="4"/>
    </row>
    <row r="143" spans="3:14" ht="18.75">
      <c r="C143" s="26" t="s">
        <v>85</v>
      </c>
      <c r="D143" s="27">
        <f>+(SUM($D$47:$H$54)*$B$46)/((COUNT($B$47:$B$54)-SUM($I$47:$I$54))*4)</f>
        <v>14.0625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4.583333333333333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14.0625</v>
      </c>
      <c r="E145" s="28"/>
    </row>
    <row r="146" spans="3:12" ht="18.75">
      <c r="C146" s="26" t="s">
        <v>89</v>
      </c>
      <c r="D146" s="27">
        <f>+(SUM($D$82:$H$83)*$B$81)/((COUNT($B$82:$B$83)-SUM($I$82:$I$83))*4)</f>
        <v>4.375</v>
      </c>
      <c r="E146" s="28"/>
      <c r="G146" s="30" t="str">
        <f>+D4</f>
        <v>Visitado a las 12:00 pm del dia 17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+'[11]Evaluación de personal'!I50</f>
        <v>14.625</v>
      </c>
      <c r="E149" s="34"/>
    </row>
    <row r="150" spans="3:12" ht="19.5" thickBot="1">
      <c r="C150" s="35" t="s">
        <v>93</v>
      </c>
      <c r="D150" s="36">
        <f>+SUM(D141:E149)</f>
        <v>93.930555555555557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1835" priority="153" operator="equal">
      <formula>0</formula>
    </cfRule>
  </conditionalFormatting>
  <conditionalFormatting sqref="H13">
    <cfRule type="cellIs" dxfId="1833" priority="151" operator="equal">
      <formula>4</formula>
    </cfRule>
    <cfRule type="cellIs" dxfId="1834" priority="152" operator="equal">
      <formula>4</formula>
    </cfRule>
  </conditionalFormatting>
  <conditionalFormatting sqref="G13">
    <cfRule type="cellIs" dxfId="1831" priority="149" operator="equal">
      <formula>3</formula>
    </cfRule>
    <cfRule type="cellIs" dxfId="1832" priority="150" operator="equal">
      <formula>3</formula>
    </cfRule>
  </conditionalFormatting>
  <conditionalFormatting sqref="E13">
    <cfRule type="cellIs" dxfId="1830" priority="148" operator="equal">
      <formula>1</formula>
    </cfRule>
  </conditionalFormatting>
  <conditionalFormatting sqref="G13">
    <cfRule type="cellIs" dxfId="1829" priority="147" operator="equal">
      <formula>4</formula>
    </cfRule>
  </conditionalFormatting>
  <conditionalFormatting sqref="F13">
    <cfRule type="cellIs" dxfId="1827" priority="145" operator="equal">
      <formula>2</formula>
    </cfRule>
    <cfRule type="cellIs" dxfId="1828" priority="146" operator="equal">
      <formula>3</formula>
    </cfRule>
  </conditionalFormatting>
  <conditionalFormatting sqref="D14:D22">
    <cfRule type="cellIs" dxfId="1826" priority="144" operator="equal">
      <formula>0</formula>
    </cfRule>
  </conditionalFormatting>
  <conditionalFormatting sqref="H14:H22">
    <cfRule type="cellIs" dxfId="1825" priority="142" operator="equal">
      <formula>4</formula>
    </cfRule>
    <cfRule type="cellIs" dxfId="1824" priority="143" operator="equal">
      <formula>4</formula>
    </cfRule>
  </conditionalFormatting>
  <conditionalFormatting sqref="G14:G22">
    <cfRule type="cellIs" dxfId="1823" priority="140" operator="equal">
      <formula>3</formula>
    </cfRule>
    <cfRule type="cellIs" dxfId="1822" priority="141" operator="equal">
      <formula>3</formula>
    </cfRule>
  </conditionalFormatting>
  <conditionalFormatting sqref="E14:E22">
    <cfRule type="cellIs" dxfId="1821" priority="139" operator="equal">
      <formula>1</formula>
    </cfRule>
  </conditionalFormatting>
  <conditionalFormatting sqref="G14:G22">
    <cfRule type="cellIs" dxfId="1820" priority="138" operator="equal">
      <formula>4</formula>
    </cfRule>
  </conditionalFormatting>
  <conditionalFormatting sqref="F14:F22">
    <cfRule type="cellIs" dxfId="1819" priority="136" operator="equal">
      <formula>2</formula>
    </cfRule>
    <cfRule type="cellIs" dxfId="1818" priority="137" operator="equal">
      <formula>3</formula>
    </cfRule>
  </conditionalFormatting>
  <conditionalFormatting sqref="D12">
    <cfRule type="cellIs" dxfId="1817" priority="135" operator="equal">
      <formula>0</formula>
    </cfRule>
  </conditionalFormatting>
  <conditionalFormatting sqref="H12">
    <cfRule type="cellIs" dxfId="1816" priority="133" operator="equal">
      <formula>4</formula>
    </cfRule>
    <cfRule type="cellIs" dxfId="1815" priority="134" operator="equal">
      <formula>4</formula>
    </cfRule>
  </conditionalFormatting>
  <conditionalFormatting sqref="G12">
    <cfRule type="cellIs" dxfId="1814" priority="131" operator="equal">
      <formula>3</formula>
    </cfRule>
    <cfRule type="cellIs" dxfId="1813" priority="132" operator="equal">
      <formula>3</formula>
    </cfRule>
  </conditionalFormatting>
  <conditionalFormatting sqref="E12">
    <cfRule type="cellIs" dxfId="1812" priority="130" operator="equal">
      <formula>1</formula>
    </cfRule>
  </conditionalFormatting>
  <conditionalFormatting sqref="G12">
    <cfRule type="cellIs" dxfId="1811" priority="129" operator="equal">
      <formula>4</formula>
    </cfRule>
  </conditionalFormatting>
  <conditionalFormatting sqref="F12">
    <cfRule type="cellIs" dxfId="1810" priority="127" operator="equal">
      <formula>2</formula>
    </cfRule>
    <cfRule type="cellIs" dxfId="1809" priority="128" operator="equal">
      <formula>3</formula>
    </cfRule>
  </conditionalFormatting>
  <conditionalFormatting sqref="D25">
    <cfRule type="cellIs" dxfId="1808" priority="126" operator="equal">
      <formula>0</formula>
    </cfRule>
  </conditionalFormatting>
  <conditionalFormatting sqref="H25">
    <cfRule type="cellIs" dxfId="1807" priority="124" operator="equal">
      <formula>4</formula>
    </cfRule>
    <cfRule type="cellIs" dxfId="1806" priority="125" operator="equal">
      <formula>4</formula>
    </cfRule>
  </conditionalFormatting>
  <conditionalFormatting sqref="G25">
    <cfRule type="cellIs" dxfId="1805" priority="122" operator="equal">
      <formula>3</formula>
    </cfRule>
    <cfRule type="cellIs" dxfId="1804" priority="123" operator="equal">
      <formula>3</formula>
    </cfRule>
  </conditionalFormatting>
  <conditionalFormatting sqref="E25">
    <cfRule type="cellIs" dxfId="1803" priority="121" operator="equal">
      <formula>1</formula>
    </cfRule>
  </conditionalFormatting>
  <conditionalFormatting sqref="G25">
    <cfRule type="cellIs" dxfId="1802" priority="120" operator="equal">
      <formula>4</formula>
    </cfRule>
  </conditionalFormatting>
  <conditionalFormatting sqref="F25">
    <cfRule type="cellIs" dxfId="1801" priority="118" operator="equal">
      <formula>2</formula>
    </cfRule>
    <cfRule type="cellIs" dxfId="1800" priority="119" operator="equal">
      <formula>3</formula>
    </cfRule>
  </conditionalFormatting>
  <conditionalFormatting sqref="D46">
    <cfRule type="cellIs" dxfId="1799" priority="117" operator="equal">
      <formula>0</formula>
    </cfRule>
  </conditionalFormatting>
  <conditionalFormatting sqref="H46">
    <cfRule type="cellIs" dxfId="1798" priority="115" operator="equal">
      <formula>4</formula>
    </cfRule>
    <cfRule type="cellIs" dxfId="1797" priority="116" operator="equal">
      <formula>4</formula>
    </cfRule>
  </conditionalFormatting>
  <conditionalFormatting sqref="G46">
    <cfRule type="cellIs" dxfId="1796" priority="113" operator="equal">
      <formula>3</formula>
    </cfRule>
    <cfRule type="cellIs" dxfId="1795" priority="114" operator="equal">
      <formula>3</formula>
    </cfRule>
  </conditionalFormatting>
  <conditionalFormatting sqref="E46">
    <cfRule type="cellIs" dxfId="1794" priority="112" operator="equal">
      <formula>1</formula>
    </cfRule>
  </conditionalFormatting>
  <conditionalFormatting sqref="G46">
    <cfRule type="cellIs" dxfId="1793" priority="111" operator="equal">
      <formula>4</formula>
    </cfRule>
  </conditionalFormatting>
  <conditionalFormatting sqref="F46">
    <cfRule type="cellIs" dxfId="1792" priority="109" operator="equal">
      <formula>2</formula>
    </cfRule>
    <cfRule type="cellIs" dxfId="1791" priority="110" operator="equal">
      <formula>3</formula>
    </cfRule>
  </conditionalFormatting>
  <conditionalFormatting sqref="D57">
    <cfRule type="cellIs" dxfId="1790" priority="108" operator="equal">
      <formula>0</formula>
    </cfRule>
  </conditionalFormatting>
  <conditionalFormatting sqref="H57">
    <cfRule type="cellIs" dxfId="1789" priority="106" operator="equal">
      <formula>4</formula>
    </cfRule>
    <cfRule type="cellIs" dxfId="1788" priority="107" operator="equal">
      <formula>4</formula>
    </cfRule>
  </conditionalFormatting>
  <conditionalFormatting sqref="G57">
    <cfRule type="cellIs" dxfId="1787" priority="104" operator="equal">
      <formula>3</formula>
    </cfRule>
    <cfRule type="cellIs" dxfId="1786" priority="105" operator="equal">
      <formula>3</formula>
    </cfRule>
  </conditionalFormatting>
  <conditionalFormatting sqref="E57">
    <cfRule type="cellIs" dxfId="1785" priority="103" operator="equal">
      <formula>1</formula>
    </cfRule>
  </conditionalFormatting>
  <conditionalFormatting sqref="G57">
    <cfRule type="cellIs" dxfId="1784" priority="102" operator="equal">
      <formula>4</formula>
    </cfRule>
  </conditionalFormatting>
  <conditionalFormatting sqref="F57">
    <cfRule type="cellIs" dxfId="1783" priority="100" operator="equal">
      <formula>2</formula>
    </cfRule>
    <cfRule type="cellIs" dxfId="1782" priority="101" operator="equal">
      <formula>3</formula>
    </cfRule>
  </conditionalFormatting>
  <conditionalFormatting sqref="D70">
    <cfRule type="cellIs" dxfId="1781" priority="99" operator="equal">
      <formula>0</formula>
    </cfRule>
  </conditionalFormatting>
  <conditionalFormatting sqref="H70">
    <cfRule type="cellIs" dxfId="1780" priority="97" operator="equal">
      <formula>4</formula>
    </cfRule>
    <cfRule type="cellIs" dxfId="1779" priority="98" operator="equal">
      <formula>4</formula>
    </cfRule>
  </conditionalFormatting>
  <conditionalFormatting sqref="G70">
    <cfRule type="cellIs" dxfId="1778" priority="95" operator="equal">
      <formula>3</formula>
    </cfRule>
    <cfRule type="cellIs" dxfId="1777" priority="96" operator="equal">
      <formula>3</formula>
    </cfRule>
  </conditionalFormatting>
  <conditionalFormatting sqref="E70">
    <cfRule type="cellIs" dxfId="1776" priority="94" operator="equal">
      <formula>1</formula>
    </cfRule>
  </conditionalFormatting>
  <conditionalFormatting sqref="G70">
    <cfRule type="cellIs" dxfId="1775" priority="93" operator="equal">
      <formula>4</formula>
    </cfRule>
  </conditionalFormatting>
  <conditionalFormatting sqref="F70">
    <cfRule type="cellIs" dxfId="1774" priority="91" operator="equal">
      <formula>2</formula>
    </cfRule>
    <cfRule type="cellIs" dxfId="1773" priority="92" operator="equal">
      <formula>3</formula>
    </cfRule>
  </conditionalFormatting>
  <conditionalFormatting sqref="D81">
    <cfRule type="cellIs" dxfId="1772" priority="90" operator="equal">
      <formula>0</formula>
    </cfRule>
  </conditionalFormatting>
  <conditionalFormatting sqref="H81">
    <cfRule type="cellIs" dxfId="1771" priority="88" operator="equal">
      <formula>4</formula>
    </cfRule>
    <cfRule type="cellIs" dxfId="1770" priority="89" operator="equal">
      <formula>4</formula>
    </cfRule>
  </conditionalFormatting>
  <conditionalFormatting sqref="G81">
    <cfRule type="cellIs" dxfId="1769" priority="86" operator="equal">
      <formula>3</formula>
    </cfRule>
    <cfRule type="cellIs" dxfId="1768" priority="87" operator="equal">
      <formula>3</formula>
    </cfRule>
  </conditionalFormatting>
  <conditionalFormatting sqref="E81">
    <cfRule type="cellIs" dxfId="1767" priority="85" operator="equal">
      <formula>1</formula>
    </cfRule>
  </conditionalFormatting>
  <conditionalFormatting sqref="G81">
    <cfRule type="cellIs" dxfId="1766" priority="84" operator="equal">
      <formula>4</formula>
    </cfRule>
  </conditionalFormatting>
  <conditionalFormatting sqref="F81">
    <cfRule type="cellIs" dxfId="1765" priority="82" operator="equal">
      <formula>2</formula>
    </cfRule>
    <cfRule type="cellIs" dxfId="1764" priority="83" operator="equal">
      <formula>3</formula>
    </cfRule>
  </conditionalFormatting>
  <conditionalFormatting sqref="D86">
    <cfRule type="cellIs" dxfId="1763" priority="81" operator="equal">
      <formula>0</formula>
    </cfRule>
  </conditionalFormatting>
  <conditionalFormatting sqref="H86">
    <cfRule type="cellIs" dxfId="1762" priority="79" operator="equal">
      <formula>4</formula>
    </cfRule>
    <cfRule type="cellIs" dxfId="1761" priority="80" operator="equal">
      <formula>4</formula>
    </cfRule>
  </conditionalFormatting>
  <conditionalFormatting sqref="G86">
    <cfRule type="cellIs" dxfId="1760" priority="77" operator="equal">
      <formula>3</formula>
    </cfRule>
    <cfRule type="cellIs" dxfId="1759" priority="78" operator="equal">
      <formula>3</formula>
    </cfRule>
  </conditionalFormatting>
  <conditionalFormatting sqref="E86">
    <cfRule type="cellIs" dxfId="1758" priority="76" operator="equal">
      <formula>1</formula>
    </cfRule>
  </conditionalFormatting>
  <conditionalFormatting sqref="G86">
    <cfRule type="cellIs" dxfId="1757" priority="75" operator="equal">
      <formula>4</formula>
    </cfRule>
  </conditionalFormatting>
  <conditionalFormatting sqref="F86">
    <cfRule type="cellIs" dxfId="1756" priority="73" operator="equal">
      <formula>2</formula>
    </cfRule>
    <cfRule type="cellIs" dxfId="1755" priority="74" operator="equal">
      <formula>3</formula>
    </cfRule>
  </conditionalFormatting>
  <conditionalFormatting sqref="D94">
    <cfRule type="cellIs" dxfId="1754" priority="72" operator="equal">
      <formula>0</formula>
    </cfRule>
  </conditionalFormatting>
  <conditionalFormatting sqref="H94">
    <cfRule type="cellIs" dxfId="1753" priority="70" operator="equal">
      <formula>4</formula>
    </cfRule>
    <cfRule type="cellIs" dxfId="1752" priority="71" operator="equal">
      <formula>4</formula>
    </cfRule>
  </conditionalFormatting>
  <conditionalFormatting sqref="G94">
    <cfRule type="cellIs" dxfId="1751" priority="68" operator="equal">
      <formula>3</formula>
    </cfRule>
    <cfRule type="cellIs" dxfId="1750" priority="69" operator="equal">
      <formula>3</formula>
    </cfRule>
  </conditionalFormatting>
  <conditionalFormatting sqref="E94">
    <cfRule type="cellIs" dxfId="1749" priority="67" operator="equal">
      <formula>1</formula>
    </cfRule>
  </conditionalFormatting>
  <conditionalFormatting sqref="G94">
    <cfRule type="cellIs" dxfId="1748" priority="66" operator="equal">
      <formula>4</formula>
    </cfRule>
  </conditionalFormatting>
  <conditionalFormatting sqref="F94">
    <cfRule type="cellIs" dxfId="1747" priority="64" operator="equal">
      <formula>2</formula>
    </cfRule>
    <cfRule type="cellIs" dxfId="1746" priority="65" operator="equal">
      <formula>3</formula>
    </cfRule>
  </conditionalFormatting>
  <conditionalFormatting sqref="D26:D43">
    <cfRule type="cellIs" dxfId="1745" priority="63" operator="equal">
      <formula>0</formula>
    </cfRule>
  </conditionalFormatting>
  <conditionalFormatting sqref="H26:H43">
    <cfRule type="cellIs" dxfId="1744" priority="61" operator="equal">
      <formula>4</formula>
    </cfRule>
    <cfRule type="cellIs" dxfId="1743" priority="62" operator="equal">
      <formula>4</formula>
    </cfRule>
  </conditionalFormatting>
  <conditionalFormatting sqref="G26:G43">
    <cfRule type="cellIs" dxfId="1742" priority="59" operator="equal">
      <formula>3</formula>
    </cfRule>
    <cfRule type="cellIs" dxfId="1741" priority="60" operator="equal">
      <formula>3</formula>
    </cfRule>
  </conditionalFormatting>
  <conditionalFormatting sqref="E26:E43">
    <cfRule type="cellIs" dxfId="1740" priority="58" operator="equal">
      <formula>1</formula>
    </cfRule>
  </conditionalFormatting>
  <conditionalFormatting sqref="G26:G43">
    <cfRule type="cellIs" dxfId="1739" priority="57" operator="equal">
      <formula>4</formula>
    </cfRule>
  </conditionalFormatting>
  <conditionalFormatting sqref="F26:F43">
    <cfRule type="cellIs" dxfId="1738" priority="55" operator="equal">
      <formula>2</formula>
    </cfRule>
    <cfRule type="cellIs" dxfId="1737" priority="56" operator="equal">
      <formula>3</formula>
    </cfRule>
  </conditionalFormatting>
  <conditionalFormatting sqref="D47:D54">
    <cfRule type="cellIs" dxfId="1736" priority="54" operator="equal">
      <formula>0</formula>
    </cfRule>
  </conditionalFormatting>
  <conditionalFormatting sqref="H47:H54">
    <cfRule type="cellIs" dxfId="1735" priority="52" operator="equal">
      <formula>4</formula>
    </cfRule>
    <cfRule type="cellIs" dxfId="1734" priority="53" operator="equal">
      <formula>4</formula>
    </cfRule>
  </conditionalFormatting>
  <conditionalFormatting sqref="G47:G54">
    <cfRule type="cellIs" dxfId="1733" priority="50" operator="equal">
      <formula>3</formula>
    </cfRule>
    <cfRule type="cellIs" dxfId="1732" priority="51" operator="equal">
      <formula>3</formula>
    </cfRule>
  </conditionalFormatting>
  <conditionalFormatting sqref="E47:E54">
    <cfRule type="cellIs" dxfId="1731" priority="49" operator="equal">
      <formula>1</formula>
    </cfRule>
  </conditionalFormatting>
  <conditionalFormatting sqref="G47:G54">
    <cfRule type="cellIs" dxfId="1730" priority="48" operator="equal">
      <formula>4</formula>
    </cfRule>
  </conditionalFormatting>
  <conditionalFormatting sqref="F47:F54">
    <cfRule type="cellIs" dxfId="1729" priority="46" operator="equal">
      <formula>2</formula>
    </cfRule>
    <cfRule type="cellIs" dxfId="1728" priority="47" operator="equal">
      <formula>3</formula>
    </cfRule>
  </conditionalFormatting>
  <conditionalFormatting sqref="D58:D63">
    <cfRule type="cellIs" dxfId="1727" priority="45" operator="equal">
      <formula>0</formula>
    </cfRule>
  </conditionalFormatting>
  <conditionalFormatting sqref="H58:H63">
    <cfRule type="cellIs" dxfId="1726" priority="43" operator="equal">
      <formula>4</formula>
    </cfRule>
    <cfRule type="cellIs" dxfId="1725" priority="44" operator="equal">
      <formula>4</formula>
    </cfRule>
  </conditionalFormatting>
  <conditionalFormatting sqref="G58:G63">
    <cfRule type="cellIs" dxfId="1724" priority="41" operator="equal">
      <formula>3</formula>
    </cfRule>
    <cfRule type="cellIs" dxfId="1723" priority="42" operator="equal">
      <formula>3</formula>
    </cfRule>
  </conditionalFormatting>
  <conditionalFormatting sqref="E58:E63">
    <cfRule type="cellIs" dxfId="1722" priority="40" operator="equal">
      <formula>1</formula>
    </cfRule>
  </conditionalFormatting>
  <conditionalFormatting sqref="G58:G63">
    <cfRule type="cellIs" dxfId="1721" priority="39" operator="equal">
      <formula>4</formula>
    </cfRule>
  </conditionalFormatting>
  <conditionalFormatting sqref="F58:F63">
    <cfRule type="cellIs" dxfId="1720" priority="37" operator="equal">
      <formula>2</formula>
    </cfRule>
    <cfRule type="cellIs" dxfId="1719" priority="38" operator="equal">
      <formula>3</formula>
    </cfRule>
  </conditionalFormatting>
  <conditionalFormatting sqref="D71:D78">
    <cfRule type="cellIs" dxfId="1718" priority="36" operator="equal">
      <formula>0</formula>
    </cfRule>
  </conditionalFormatting>
  <conditionalFormatting sqref="H71:H78">
    <cfRule type="cellIs" dxfId="1717" priority="34" operator="equal">
      <formula>4</formula>
    </cfRule>
    <cfRule type="cellIs" dxfId="1716" priority="35" operator="equal">
      <formula>4</formula>
    </cfRule>
  </conditionalFormatting>
  <conditionalFormatting sqref="G71:G78">
    <cfRule type="cellIs" dxfId="1715" priority="32" operator="equal">
      <formula>3</formula>
    </cfRule>
    <cfRule type="cellIs" dxfId="1714" priority="33" operator="equal">
      <formula>3</formula>
    </cfRule>
  </conditionalFormatting>
  <conditionalFormatting sqref="E71:E78">
    <cfRule type="cellIs" dxfId="1713" priority="31" operator="equal">
      <formula>1</formula>
    </cfRule>
  </conditionalFormatting>
  <conditionalFormatting sqref="G71:G78">
    <cfRule type="cellIs" dxfId="1712" priority="30" operator="equal">
      <formula>4</formula>
    </cfRule>
  </conditionalFormatting>
  <conditionalFormatting sqref="F71:F78">
    <cfRule type="cellIs" dxfId="1711" priority="28" operator="equal">
      <formula>2</formula>
    </cfRule>
    <cfRule type="cellIs" dxfId="1710" priority="29" operator="equal">
      <formula>3</formula>
    </cfRule>
  </conditionalFormatting>
  <conditionalFormatting sqref="D82:D83">
    <cfRule type="cellIs" dxfId="1709" priority="27" operator="equal">
      <formula>0</formula>
    </cfRule>
  </conditionalFormatting>
  <conditionalFormatting sqref="H82:H83">
    <cfRule type="cellIs" dxfId="1708" priority="25" operator="equal">
      <formula>4</formula>
    </cfRule>
    <cfRule type="cellIs" dxfId="1707" priority="26" operator="equal">
      <formula>4</formula>
    </cfRule>
  </conditionalFormatting>
  <conditionalFormatting sqref="G82:G83">
    <cfRule type="cellIs" dxfId="1706" priority="23" operator="equal">
      <formula>3</formula>
    </cfRule>
    <cfRule type="cellIs" dxfId="1705" priority="24" operator="equal">
      <formula>3</formula>
    </cfRule>
  </conditionalFormatting>
  <conditionalFormatting sqref="E82:E83">
    <cfRule type="cellIs" dxfId="1704" priority="22" operator="equal">
      <formula>1</formula>
    </cfRule>
  </conditionalFormatting>
  <conditionalFormatting sqref="G82:G83">
    <cfRule type="cellIs" dxfId="1703" priority="21" operator="equal">
      <formula>4</formula>
    </cfRule>
  </conditionalFormatting>
  <conditionalFormatting sqref="F82:F83">
    <cfRule type="cellIs" dxfId="1702" priority="19" operator="equal">
      <formula>2</formula>
    </cfRule>
    <cfRule type="cellIs" dxfId="1701" priority="20" operator="equal">
      <formula>3</formula>
    </cfRule>
  </conditionalFormatting>
  <conditionalFormatting sqref="D87:D91">
    <cfRule type="cellIs" dxfId="1700" priority="18" operator="equal">
      <formula>0</formula>
    </cfRule>
  </conditionalFormatting>
  <conditionalFormatting sqref="H87:H91">
    <cfRule type="cellIs" dxfId="1699" priority="16" operator="equal">
      <formula>4</formula>
    </cfRule>
    <cfRule type="cellIs" dxfId="1698" priority="17" operator="equal">
      <formula>4</formula>
    </cfRule>
  </conditionalFormatting>
  <conditionalFormatting sqref="G87:G91">
    <cfRule type="cellIs" dxfId="1697" priority="14" operator="equal">
      <formula>3</formula>
    </cfRule>
    <cfRule type="cellIs" dxfId="1696" priority="15" operator="equal">
      <formula>3</formula>
    </cfRule>
  </conditionalFormatting>
  <conditionalFormatting sqref="E87:E91">
    <cfRule type="cellIs" dxfId="1695" priority="13" operator="equal">
      <formula>1</formula>
    </cfRule>
  </conditionalFormatting>
  <conditionalFormatting sqref="G87:G91">
    <cfRule type="cellIs" dxfId="1694" priority="12" operator="equal">
      <formula>4</formula>
    </cfRule>
  </conditionalFormatting>
  <conditionalFormatting sqref="F87:F91">
    <cfRule type="cellIs" dxfId="1693" priority="10" operator="equal">
      <formula>2</formula>
    </cfRule>
    <cfRule type="cellIs" dxfId="1692" priority="11" operator="equal">
      <formula>3</formula>
    </cfRule>
  </conditionalFormatting>
  <conditionalFormatting sqref="D95:D96">
    <cfRule type="cellIs" dxfId="1691" priority="9" operator="equal">
      <formula>0</formula>
    </cfRule>
  </conditionalFormatting>
  <conditionalFormatting sqref="H95:H96">
    <cfRule type="cellIs" dxfId="1690" priority="7" operator="equal">
      <formula>4</formula>
    </cfRule>
    <cfRule type="cellIs" dxfId="1689" priority="8" operator="equal">
      <formula>4</formula>
    </cfRule>
  </conditionalFormatting>
  <conditionalFormatting sqref="G95:G96">
    <cfRule type="cellIs" dxfId="1688" priority="5" operator="equal">
      <formula>3</formula>
    </cfRule>
    <cfRule type="cellIs" dxfId="1687" priority="6" operator="equal">
      <formula>3</formula>
    </cfRule>
  </conditionalFormatting>
  <conditionalFormatting sqref="E95:E96">
    <cfRule type="cellIs" dxfId="1686" priority="4" operator="equal">
      <formula>1</formula>
    </cfRule>
  </conditionalFormatting>
  <conditionalFormatting sqref="G95:G96">
    <cfRule type="cellIs" dxfId="1685" priority="3" operator="equal">
      <formula>4</formula>
    </cfRule>
  </conditionalFormatting>
  <conditionalFormatting sqref="F95:F96">
    <cfRule type="cellIs" dxfId="1684" priority="1" operator="equal">
      <formula>2</formula>
    </cfRule>
    <cfRule type="cellIs" dxfId="1683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I1" sqref="I1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153</v>
      </c>
      <c r="E3" s="4"/>
      <c r="F3" s="4"/>
      <c r="G3" s="4"/>
      <c r="K3" s="6" t="s">
        <v>2</v>
      </c>
      <c r="L3" s="6"/>
      <c r="M3" s="5">
        <v>7</v>
      </c>
    </row>
    <row r="4" spans="2:13">
      <c r="C4" s="5" t="s">
        <v>3</v>
      </c>
      <c r="D4" s="7" t="s">
        <v>169</v>
      </c>
      <c r="E4" s="8"/>
      <c r="F4" s="8"/>
      <c r="J4" s="4"/>
    </row>
    <row r="5" spans="2:13">
      <c r="C5" s="9" t="s">
        <v>5</v>
      </c>
      <c r="D5" s="10" t="s">
        <v>155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1">
        <v>1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>
        <v>2</v>
      </c>
      <c r="G14" s="14"/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>
        <v>2</v>
      </c>
      <c r="G17" s="14"/>
      <c r="H17" s="14"/>
      <c r="I17" s="18"/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>
        <v>3</v>
      </c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>
        <v>2</v>
      </c>
      <c r="G22" s="14"/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>
        <v>4</v>
      </c>
      <c r="I29" s="18"/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11">
      <c r="B33" s="14">
        <v>18</v>
      </c>
      <c r="C33" s="16" t="s">
        <v>26</v>
      </c>
      <c r="D33" s="17" t="s">
        <v>14</v>
      </c>
      <c r="E33" s="14"/>
      <c r="F33" s="14"/>
      <c r="G33" s="14">
        <v>3</v>
      </c>
      <c r="H33" s="14"/>
      <c r="I33" s="18"/>
    </row>
    <row r="34" spans="2:11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11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11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11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11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11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11">
      <c r="B40" s="14">
        <v>25</v>
      </c>
      <c r="C40" s="16" t="s">
        <v>32</v>
      </c>
      <c r="D40" s="17" t="s">
        <v>14</v>
      </c>
      <c r="E40" s="14"/>
      <c r="F40" s="14"/>
      <c r="G40" s="14">
        <v>3</v>
      </c>
      <c r="H40" s="14"/>
      <c r="I40" s="18"/>
      <c r="K40" s="9"/>
    </row>
    <row r="41" spans="2:11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11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11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11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11">
      <c r="B47" s="14">
        <v>29</v>
      </c>
      <c r="C47" s="16" t="s">
        <v>37</v>
      </c>
      <c r="D47" s="17" t="s">
        <v>14</v>
      </c>
      <c r="E47" s="14"/>
      <c r="F47" s="14"/>
      <c r="G47" s="14">
        <v>3</v>
      </c>
      <c r="H47" s="14"/>
      <c r="I47" s="18"/>
    </row>
    <row r="48" spans="2:11">
      <c r="B48" s="14">
        <v>30</v>
      </c>
      <c r="C48" s="16" t="s">
        <v>38</v>
      </c>
      <c r="D48" s="17" t="s">
        <v>14</v>
      </c>
      <c r="E48" s="14"/>
      <c r="F48" s="14"/>
      <c r="G48" s="14">
        <v>3</v>
      </c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>
        <v>3</v>
      </c>
      <c r="H52" s="14"/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>
        <v>3</v>
      </c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11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11">
      <c r="B71" s="14">
        <v>43</v>
      </c>
      <c r="C71" s="16" t="s">
        <v>53</v>
      </c>
      <c r="D71" s="17" t="s">
        <v>14</v>
      </c>
      <c r="E71" s="14">
        <v>1</v>
      </c>
      <c r="F71" s="14"/>
      <c r="G71" s="14"/>
      <c r="H71" s="14"/>
      <c r="I71" s="18"/>
    </row>
    <row r="72" spans="2:11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  <c r="K72" s="9"/>
    </row>
    <row r="73" spans="2:11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11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11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11">
      <c r="B76" s="14">
        <v>48</v>
      </c>
      <c r="C76" s="19" t="s">
        <v>58</v>
      </c>
      <c r="D76" s="17" t="s">
        <v>14</v>
      </c>
      <c r="E76" s="14"/>
      <c r="F76" s="14">
        <v>2</v>
      </c>
      <c r="G76" s="14"/>
      <c r="H76" s="14"/>
      <c r="I76" s="18"/>
    </row>
    <row r="77" spans="2:11">
      <c r="B77" s="14">
        <v>49</v>
      </c>
      <c r="C77" s="19" t="s">
        <v>59</v>
      </c>
      <c r="D77" s="17" t="s">
        <v>14</v>
      </c>
      <c r="E77" s="14">
        <v>1</v>
      </c>
      <c r="F77" s="14"/>
      <c r="G77" s="14"/>
      <c r="H77" s="14"/>
      <c r="I77" s="18"/>
    </row>
    <row r="78" spans="2:11">
      <c r="B78" s="14">
        <v>50</v>
      </c>
      <c r="C78" s="19" t="s">
        <v>60</v>
      </c>
      <c r="D78" s="17" t="s">
        <v>14</v>
      </c>
      <c r="E78" s="14"/>
      <c r="F78" s="14"/>
      <c r="G78" s="14">
        <v>3</v>
      </c>
      <c r="H78" s="14"/>
      <c r="I78" s="18"/>
    </row>
    <row r="79" spans="2:11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>
        <v>2</v>
      </c>
      <c r="G83" s="14"/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>
        <v>1</v>
      </c>
      <c r="F87" s="14"/>
      <c r="G87" s="14"/>
      <c r="H87" s="14"/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>
        <v>2</v>
      </c>
      <c r="G89" s="14"/>
      <c r="H89" s="14"/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>
        <v>2</v>
      </c>
      <c r="G96" s="14"/>
      <c r="H96" s="14"/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170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171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172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173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174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175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176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177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135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178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179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3" t="s">
        <v>180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3" t="s">
        <v>181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3" t="s">
        <v>182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3" t="s">
        <v>183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3" t="s">
        <v>184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3" t="s">
        <v>185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7.083333333333333</v>
      </c>
      <c r="E141" s="25"/>
    </row>
    <row r="142" spans="3:14" ht="18.75">
      <c r="C142" s="26" t="s">
        <v>84</v>
      </c>
      <c r="D142" s="27">
        <f>+(SUM($D$26:$H$43)*$B$25)/((COUNT($B$26:$B$43)-SUM($I$26:$I$43))*4)</f>
        <v>9.7222222222222214</v>
      </c>
      <c r="E142" s="28"/>
      <c r="G142" s="2" t="s">
        <v>0</v>
      </c>
      <c r="H142" s="6"/>
      <c r="I142" s="4" t="str">
        <f>+D3</f>
        <v>Manuel Acuña</v>
      </c>
      <c r="J142" s="4"/>
    </row>
    <row r="143" spans="3:14" ht="18.75">
      <c r="C143" s="26" t="s">
        <v>85</v>
      </c>
      <c r="D143" s="27">
        <f>+(SUM($D$47:$H$54)*$B$46)/((COUNT($B$47:$B$54)-SUM($I$47:$I$54))*4)</f>
        <v>13.59375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4.791666666666667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10.78125</v>
      </c>
      <c r="E145" s="28"/>
    </row>
    <row r="146" spans="3:12" ht="18.75">
      <c r="C146" s="26" t="s">
        <v>89</v>
      </c>
      <c r="D146" s="27">
        <f>+(SUM($D$82:$H$83)*$B$81)/((COUNT($B$82:$B$83)-SUM($I$82:$I$83))*4)</f>
        <v>3.75</v>
      </c>
      <c r="E146" s="28"/>
      <c r="G146" s="30" t="str">
        <f>+D4</f>
        <v>Visitado a las 4:30 pm del 26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15</v>
      </c>
      <c r="E147" s="28"/>
    </row>
    <row r="148" spans="3:12" ht="18.75">
      <c r="C148" s="32" t="s">
        <v>91</v>
      </c>
      <c r="D148" s="27">
        <f>+(SUM($D$95:$H$96)*$B$94)/((COUNT($B$95:$B$96)-SUM($I$95:$I$96))*4)</f>
        <v>3.75</v>
      </c>
      <c r="E148" s="28"/>
    </row>
    <row r="149" spans="3:12" ht="19.5" thickBot="1">
      <c r="C149" s="32" t="s">
        <v>92</v>
      </c>
      <c r="D149" s="33">
        <f>+'[10]Evaluación de personal'!I50</f>
        <v>14.25</v>
      </c>
      <c r="E149" s="34"/>
    </row>
    <row r="150" spans="3:12" ht="19.5" thickBot="1">
      <c r="C150" s="35" t="s">
        <v>93</v>
      </c>
      <c r="D150" s="36">
        <f>+SUM(D141:E149)</f>
        <v>82.722222222222229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1988" priority="153" operator="equal">
      <formula>0</formula>
    </cfRule>
  </conditionalFormatting>
  <conditionalFormatting sqref="H13">
    <cfRule type="cellIs" dxfId="1986" priority="151" operator="equal">
      <formula>4</formula>
    </cfRule>
    <cfRule type="cellIs" dxfId="1987" priority="152" operator="equal">
      <formula>4</formula>
    </cfRule>
  </conditionalFormatting>
  <conditionalFormatting sqref="G13">
    <cfRule type="cellIs" dxfId="1984" priority="149" operator="equal">
      <formula>3</formula>
    </cfRule>
    <cfRule type="cellIs" dxfId="1985" priority="150" operator="equal">
      <formula>3</formula>
    </cfRule>
  </conditionalFormatting>
  <conditionalFormatting sqref="E13">
    <cfRule type="cellIs" dxfId="1983" priority="148" operator="equal">
      <formula>1</formula>
    </cfRule>
  </conditionalFormatting>
  <conditionalFormatting sqref="G13">
    <cfRule type="cellIs" dxfId="1982" priority="147" operator="equal">
      <formula>4</formula>
    </cfRule>
  </conditionalFormatting>
  <conditionalFormatting sqref="F13">
    <cfRule type="cellIs" dxfId="1980" priority="145" operator="equal">
      <formula>2</formula>
    </cfRule>
    <cfRule type="cellIs" dxfId="1981" priority="146" operator="equal">
      <formula>3</formula>
    </cfRule>
  </conditionalFormatting>
  <conditionalFormatting sqref="D14:D22">
    <cfRule type="cellIs" dxfId="1979" priority="144" operator="equal">
      <formula>0</formula>
    </cfRule>
  </conditionalFormatting>
  <conditionalFormatting sqref="H14:H22">
    <cfRule type="cellIs" dxfId="1978" priority="142" operator="equal">
      <formula>4</formula>
    </cfRule>
    <cfRule type="cellIs" dxfId="1977" priority="143" operator="equal">
      <formula>4</formula>
    </cfRule>
  </conditionalFormatting>
  <conditionalFormatting sqref="G14:G22">
    <cfRule type="cellIs" dxfId="1976" priority="140" operator="equal">
      <formula>3</formula>
    </cfRule>
    <cfRule type="cellIs" dxfId="1975" priority="141" operator="equal">
      <formula>3</formula>
    </cfRule>
  </conditionalFormatting>
  <conditionalFormatting sqref="E14:E22">
    <cfRule type="cellIs" dxfId="1974" priority="139" operator="equal">
      <formula>1</formula>
    </cfRule>
  </conditionalFormatting>
  <conditionalFormatting sqref="G14:G22">
    <cfRule type="cellIs" dxfId="1973" priority="138" operator="equal">
      <formula>4</formula>
    </cfRule>
  </conditionalFormatting>
  <conditionalFormatting sqref="F14:F22">
    <cfRule type="cellIs" dxfId="1972" priority="136" operator="equal">
      <formula>2</formula>
    </cfRule>
    <cfRule type="cellIs" dxfId="1971" priority="137" operator="equal">
      <formula>3</formula>
    </cfRule>
  </conditionalFormatting>
  <conditionalFormatting sqref="D12">
    <cfRule type="cellIs" dxfId="1970" priority="135" operator="equal">
      <formula>0</formula>
    </cfRule>
  </conditionalFormatting>
  <conditionalFormatting sqref="H12">
    <cfRule type="cellIs" dxfId="1969" priority="133" operator="equal">
      <formula>4</formula>
    </cfRule>
    <cfRule type="cellIs" dxfId="1968" priority="134" operator="equal">
      <formula>4</formula>
    </cfRule>
  </conditionalFormatting>
  <conditionalFormatting sqref="G12">
    <cfRule type="cellIs" dxfId="1967" priority="131" operator="equal">
      <formula>3</formula>
    </cfRule>
    <cfRule type="cellIs" dxfId="1966" priority="132" operator="equal">
      <formula>3</formula>
    </cfRule>
  </conditionalFormatting>
  <conditionalFormatting sqref="E12">
    <cfRule type="cellIs" dxfId="1965" priority="130" operator="equal">
      <formula>1</formula>
    </cfRule>
  </conditionalFormatting>
  <conditionalFormatting sqref="G12">
    <cfRule type="cellIs" dxfId="1964" priority="129" operator="equal">
      <formula>4</formula>
    </cfRule>
  </conditionalFormatting>
  <conditionalFormatting sqref="F12">
    <cfRule type="cellIs" dxfId="1963" priority="127" operator="equal">
      <formula>2</formula>
    </cfRule>
    <cfRule type="cellIs" dxfId="1962" priority="128" operator="equal">
      <formula>3</formula>
    </cfRule>
  </conditionalFormatting>
  <conditionalFormatting sqref="D25">
    <cfRule type="cellIs" dxfId="1961" priority="126" operator="equal">
      <formula>0</formula>
    </cfRule>
  </conditionalFormatting>
  <conditionalFormatting sqref="H25">
    <cfRule type="cellIs" dxfId="1960" priority="124" operator="equal">
      <formula>4</formula>
    </cfRule>
    <cfRule type="cellIs" dxfId="1959" priority="125" operator="equal">
      <formula>4</formula>
    </cfRule>
  </conditionalFormatting>
  <conditionalFormatting sqref="G25">
    <cfRule type="cellIs" dxfId="1958" priority="122" operator="equal">
      <formula>3</formula>
    </cfRule>
    <cfRule type="cellIs" dxfId="1957" priority="123" operator="equal">
      <formula>3</formula>
    </cfRule>
  </conditionalFormatting>
  <conditionalFormatting sqref="E25">
    <cfRule type="cellIs" dxfId="1956" priority="121" operator="equal">
      <formula>1</formula>
    </cfRule>
  </conditionalFormatting>
  <conditionalFormatting sqref="G25">
    <cfRule type="cellIs" dxfId="1955" priority="120" operator="equal">
      <formula>4</formula>
    </cfRule>
  </conditionalFormatting>
  <conditionalFormatting sqref="F25">
    <cfRule type="cellIs" dxfId="1954" priority="118" operator="equal">
      <formula>2</formula>
    </cfRule>
    <cfRule type="cellIs" dxfId="1953" priority="119" operator="equal">
      <formula>3</formula>
    </cfRule>
  </conditionalFormatting>
  <conditionalFormatting sqref="D46">
    <cfRule type="cellIs" dxfId="1952" priority="117" operator="equal">
      <formula>0</formula>
    </cfRule>
  </conditionalFormatting>
  <conditionalFormatting sqref="H46">
    <cfRule type="cellIs" dxfId="1951" priority="115" operator="equal">
      <formula>4</formula>
    </cfRule>
    <cfRule type="cellIs" dxfId="1950" priority="116" operator="equal">
      <formula>4</formula>
    </cfRule>
  </conditionalFormatting>
  <conditionalFormatting sqref="G46">
    <cfRule type="cellIs" dxfId="1949" priority="113" operator="equal">
      <formula>3</formula>
    </cfRule>
    <cfRule type="cellIs" dxfId="1948" priority="114" operator="equal">
      <formula>3</formula>
    </cfRule>
  </conditionalFormatting>
  <conditionalFormatting sqref="E46">
    <cfRule type="cellIs" dxfId="1947" priority="112" operator="equal">
      <formula>1</formula>
    </cfRule>
  </conditionalFormatting>
  <conditionalFormatting sqref="G46">
    <cfRule type="cellIs" dxfId="1946" priority="111" operator="equal">
      <formula>4</formula>
    </cfRule>
  </conditionalFormatting>
  <conditionalFormatting sqref="F46">
    <cfRule type="cellIs" dxfId="1945" priority="109" operator="equal">
      <formula>2</formula>
    </cfRule>
    <cfRule type="cellIs" dxfId="1944" priority="110" operator="equal">
      <formula>3</formula>
    </cfRule>
  </conditionalFormatting>
  <conditionalFormatting sqref="D57">
    <cfRule type="cellIs" dxfId="1943" priority="108" operator="equal">
      <formula>0</formula>
    </cfRule>
  </conditionalFormatting>
  <conditionalFormatting sqref="H57">
    <cfRule type="cellIs" dxfId="1942" priority="106" operator="equal">
      <formula>4</formula>
    </cfRule>
    <cfRule type="cellIs" dxfId="1941" priority="107" operator="equal">
      <formula>4</formula>
    </cfRule>
  </conditionalFormatting>
  <conditionalFormatting sqref="G57">
    <cfRule type="cellIs" dxfId="1940" priority="104" operator="equal">
      <formula>3</formula>
    </cfRule>
    <cfRule type="cellIs" dxfId="1939" priority="105" operator="equal">
      <formula>3</formula>
    </cfRule>
  </conditionalFormatting>
  <conditionalFormatting sqref="E57">
    <cfRule type="cellIs" dxfId="1938" priority="103" operator="equal">
      <formula>1</formula>
    </cfRule>
  </conditionalFormatting>
  <conditionalFormatting sqref="G57">
    <cfRule type="cellIs" dxfId="1937" priority="102" operator="equal">
      <formula>4</formula>
    </cfRule>
  </conditionalFormatting>
  <conditionalFormatting sqref="F57">
    <cfRule type="cellIs" dxfId="1936" priority="100" operator="equal">
      <formula>2</formula>
    </cfRule>
    <cfRule type="cellIs" dxfId="1935" priority="101" operator="equal">
      <formula>3</formula>
    </cfRule>
  </conditionalFormatting>
  <conditionalFormatting sqref="D70">
    <cfRule type="cellIs" dxfId="1934" priority="99" operator="equal">
      <formula>0</formula>
    </cfRule>
  </conditionalFormatting>
  <conditionalFormatting sqref="H70">
    <cfRule type="cellIs" dxfId="1933" priority="97" operator="equal">
      <formula>4</formula>
    </cfRule>
    <cfRule type="cellIs" dxfId="1932" priority="98" operator="equal">
      <formula>4</formula>
    </cfRule>
  </conditionalFormatting>
  <conditionalFormatting sqref="G70">
    <cfRule type="cellIs" dxfId="1931" priority="95" operator="equal">
      <formula>3</formula>
    </cfRule>
    <cfRule type="cellIs" dxfId="1930" priority="96" operator="equal">
      <formula>3</formula>
    </cfRule>
  </conditionalFormatting>
  <conditionalFormatting sqref="E70">
    <cfRule type="cellIs" dxfId="1929" priority="94" operator="equal">
      <formula>1</formula>
    </cfRule>
  </conditionalFormatting>
  <conditionalFormatting sqref="G70">
    <cfRule type="cellIs" dxfId="1928" priority="93" operator="equal">
      <formula>4</formula>
    </cfRule>
  </conditionalFormatting>
  <conditionalFormatting sqref="F70">
    <cfRule type="cellIs" dxfId="1927" priority="91" operator="equal">
      <formula>2</formula>
    </cfRule>
    <cfRule type="cellIs" dxfId="1926" priority="92" operator="equal">
      <formula>3</formula>
    </cfRule>
  </conditionalFormatting>
  <conditionalFormatting sqref="D81">
    <cfRule type="cellIs" dxfId="1925" priority="90" operator="equal">
      <formula>0</formula>
    </cfRule>
  </conditionalFormatting>
  <conditionalFormatting sqref="H81">
    <cfRule type="cellIs" dxfId="1924" priority="88" operator="equal">
      <formula>4</formula>
    </cfRule>
    <cfRule type="cellIs" dxfId="1923" priority="89" operator="equal">
      <formula>4</formula>
    </cfRule>
  </conditionalFormatting>
  <conditionalFormatting sqref="G81">
    <cfRule type="cellIs" dxfId="1922" priority="86" operator="equal">
      <formula>3</formula>
    </cfRule>
    <cfRule type="cellIs" dxfId="1921" priority="87" operator="equal">
      <formula>3</formula>
    </cfRule>
  </conditionalFormatting>
  <conditionalFormatting sqref="E81">
    <cfRule type="cellIs" dxfId="1920" priority="85" operator="equal">
      <formula>1</formula>
    </cfRule>
  </conditionalFormatting>
  <conditionalFormatting sqref="G81">
    <cfRule type="cellIs" dxfId="1919" priority="84" operator="equal">
      <formula>4</formula>
    </cfRule>
  </conditionalFormatting>
  <conditionalFormatting sqref="F81">
    <cfRule type="cellIs" dxfId="1918" priority="82" operator="equal">
      <formula>2</formula>
    </cfRule>
    <cfRule type="cellIs" dxfId="1917" priority="83" operator="equal">
      <formula>3</formula>
    </cfRule>
  </conditionalFormatting>
  <conditionalFormatting sqref="D86">
    <cfRule type="cellIs" dxfId="1916" priority="81" operator="equal">
      <formula>0</formula>
    </cfRule>
  </conditionalFormatting>
  <conditionalFormatting sqref="H86">
    <cfRule type="cellIs" dxfId="1915" priority="79" operator="equal">
      <formula>4</formula>
    </cfRule>
    <cfRule type="cellIs" dxfId="1914" priority="80" operator="equal">
      <formula>4</formula>
    </cfRule>
  </conditionalFormatting>
  <conditionalFormatting sqref="G86">
    <cfRule type="cellIs" dxfId="1913" priority="77" operator="equal">
      <formula>3</formula>
    </cfRule>
    <cfRule type="cellIs" dxfId="1912" priority="78" operator="equal">
      <formula>3</formula>
    </cfRule>
  </conditionalFormatting>
  <conditionalFormatting sqref="E86">
    <cfRule type="cellIs" dxfId="1911" priority="76" operator="equal">
      <formula>1</formula>
    </cfRule>
  </conditionalFormatting>
  <conditionalFormatting sqref="G86">
    <cfRule type="cellIs" dxfId="1910" priority="75" operator="equal">
      <formula>4</formula>
    </cfRule>
  </conditionalFormatting>
  <conditionalFormatting sqref="F86">
    <cfRule type="cellIs" dxfId="1909" priority="73" operator="equal">
      <formula>2</formula>
    </cfRule>
    <cfRule type="cellIs" dxfId="1908" priority="74" operator="equal">
      <formula>3</formula>
    </cfRule>
  </conditionalFormatting>
  <conditionalFormatting sqref="D94">
    <cfRule type="cellIs" dxfId="1907" priority="72" operator="equal">
      <formula>0</formula>
    </cfRule>
  </conditionalFormatting>
  <conditionalFormatting sqref="H94">
    <cfRule type="cellIs" dxfId="1906" priority="70" operator="equal">
      <formula>4</formula>
    </cfRule>
    <cfRule type="cellIs" dxfId="1905" priority="71" operator="equal">
      <formula>4</formula>
    </cfRule>
  </conditionalFormatting>
  <conditionalFormatting sqref="G94">
    <cfRule type="cellIs" dxfId="1904" priority="68" operator="equal">
      <formula>3</formula>
    </cfRule>
    <cfRule type="cellIs" dxfId="1903" priority="69" operator="equal">
      <formula>3</formula>
    </cfRule>
  </conditionalFormatting>
  <conditionalFormatting sqref="E94">
    <cfRule type="cellIs" dxfId="1902" priority="67" operator="equal">
      <formula>1</formula>
    </cfRule>
  </conditionalFormatting>
  <conditionalFormatting sqref="G94">
    <cfRule type="cellIs" dxfId="1901" priority="66" operator="equal">
      <formula>4</formula>
    </cfRule>
  </conditionalFormatting>
  <conditionalFormatting sqref="F94">
    <cfRule type="cellIs" dxfId="1900" priority="64" operator="equal">
      <formula>2</formula>
    </cfRule>
    <cfRule type="cellIs" dxfId="1899" priority="65" operator="equal">
      <formula>3</formula>
    </cfRule>
  </conditionalFormatting>
  <conditionalFormatting sqref="D26:D43">
    <cfRule type="cellIs" dxfId="1898" priority="63" operator="equal">
      <formula>0</formula>
    </cfRule>
  </conditionalFormatting>
  <conditionalFormatting sqref="H26:H43">
    <cfRule type="cellIs" dxfId="1897" priority="61" operator="equal">
      <formula>4</formula>
    </cfRule>
    <cfRule type="cellIs" dxfId="1896" priority="62" operator="equal">
      <formula>4</formula>
    </cfRule>
  </conditionalFormatting>
  <conditionalFormatting sqref="G26:G43">
    <cfRule type="cellIs" dxfId="1895" priority="59" operator="equal">
      <formula>3</formula>
    </cfRule>
    <cfRule type="cellIs" dxfId="1894" priority="60" operator="equal">
      <formula>3</formula>
    </cfRule>
  </conditionalFormatting>
  <conditionalFormatting sqref="E26:E43">
    <cfRule type="cellIs" dxfId="1893" priority="58" operator="equal">
      <formula>1</formula>
    </cfRule>
  </conditionalFormatting>
  <conditionalFormatting sqref="G26:G43">
    <cfRule type="cellIs" dxfId="1892" priority="57" operator="equal">
      <formula>4</formula>
    </cfRule>
  </conditionalFormatting>
  <conditionalFormatting sqref="F26:F43">
    <cfRule type="cellIs" dxfId="1891" priority="55" operator="equal">
      <formula>2</formula>
    </cfRule>
    <cfRule type="cellIs" dxfId="1890" priority="56" operator="equal">
      <formula>3</formula>
    </cfRule>
  </conditionalFormatting>
  <conditionalFormatting sqref="D47:D54">
    <cfRule type="cellIs" dxfId="1889" priority="54" operator="equal">
      <formula>0</formula>
    </cfRule>
  </conditionalFormatting>
  <conditionalFormatting sqref="H47:H54">
    <cfRule type="cellIs" dxfId="1888" priority="52" operator="equal">
      <formula>4</formula>
    </cfRule>
    <cfRule type="cellIs" dxfId="1887" priority="53" operator="equal">
      <formula>4</formula>
    </cfRule>
  </conditionalFormatting>
  <conditionalFormatting sqref="G47:G54">
    <cfRule type="cellIs" dxfId="1886" priority="50" operator="equal">
      <formula>3</formula>
    </cfRule>
    <cfRule type="cellIs" dxfId="1885" priority="51" operator="equal">
      <formula>3</formula>
    </cfRule>
  </conditionalFormatting>
  <conditionalFormatting sqref="E47:E54">
    <cfRule type="cellIs" dxfId="1884" priority="49" operator="equal">
      <formula>1</formula>
    </cfRule>
  </conditionalFormatting>
  <conditionalFormatting sqref="G47:G54">
    <cfRule type="cellIs" dxfId="1883" priority="48" operator="equal">
      <formula>4</formula>
    </cfRule>
  </conditionalFormatting>
  <conditionalFormatting sqref="F47:F54">
    <cfRule type="cellIs" dxfId="1882" priority="46" operator="equal">
      <formula>2</formula>
    </cfRule>
    <cfRule type="cellIs" dxfId="1881" priority="47" operator="equal">
      <formula>3</formula>
    </cfRule>
  </conditionalFormatting>
  <conditionalFormatting sqref="D58:D63">
    <cfRule type="cellIs" dxfId="1880" priority="45" operator="equal">
      <formula>0</formula>
    </cfRule>
  </conditionalFormatting>
  <conditionalFormatting sqref="H58:H63">
    <cfRule type="cellIs" dxfId="1879" priority="43" operator="equal">
      <formula>4</formula>
    </cfRule>
    <cfRule type="cellIs" dxfId="1878" priority="44" operator="equal">
      <formula>4</formula>
    </cfRule>
  </conditionalFormatting>
  <conditionalFormatting sqref="G58:G63">
    <cfRule type="cellIs" dxfId="1877" priority="41" operator="equal">
      <formula>3</formula>
    </cfRule>
    <cfRule type="cellIs" dxfId="1876" priority="42" operator="equal">
      <formula>3</formula>
    </cfRule>
  </conditionalFormatting>
  <conditionalFormatting sqref="E58:E63">
    <cfRule type="cellIs" dxfId="1875" priority="40" operator="equal">
      <formula>1</formula>
    </cfRule>
  </conditionalFormatting>
  <conditionalFormatting sqref="G58:G63">
    <cfRule type="cellIs" dxfId="1874" priority="39" operator="equal">
      <formula>4</formula>
    </cfRule>
  </conditionalFormatting>
  <conditionalFormatting sqref="F58:F63">
    <cfRule type="cellIs" dxfId="1873" priority="37" operator="equal">
      <formula>2</formula>
    </cfRule>
    <cfRule type="cellIs" dxfId="1872" priority="38" operator="equal">
      <formula>3</formula>
    </cfRule>
  </conditionalFormatting>
  <conditionalFormatting sqref="D71:D78">
    <cfRule type="cellIs" dxfId="1871" priority="36" operator="equal">
      <formula>0</formula>
    </cfRule>
  </conditionalFormatting>
  <conditionalFormatting sqref="H71:H78">
    <cfRule type="cellIs" dxfId="1870" priority="34" operator="equal">
      <formula>4</formula>
    </cfRule>
    <cfRule type="cellIs" dxfId="1869" priority="35" operator="equal">
      <formula>4</formula>
    </cfRule>
  </conditionalFormatting>
  <conditionalFormatting sqref="G71:G78">
    <cfRule type="cellIs" dxfId="1868" priority="32" operator="equal">
      <formula>3</formula>
    </cfRule>
    <cfRule type="cellIs" dxfId="1867" priority="33" operator="equal">
      <formula>3</formula>
    </cfRule>
  </conditionalFormatting>
  <conditionalFormatting sqref="E71:E78">
    <cfRule type="cellIs" dxfId="1866" priority="31" operator="equal">
      <formula>1</formula>
    </cfRule>
  </conditionalFormatting>
  <conditionalFormatting sqref="G71:G78">
    <cfRule type="cellIs" dxfId="1865" priority="30" operator="equal">
      <formula>4</formula>
    </cfRule>
  </conditionalFormatting>
  <conditionalFormatting sqref="F71:F78">
    <cfRule type="cellIs" dxfId="1864" priority="28" operator="equal">
      <formula>2</formula>
    </cfRule>
    <cfRule type="cellIs" dxfId="1863" priority="29" operator="equal">
      <formula>3</formula>
    </cfRule>
  </conditionalFormatting>
  <conditionalFormatting sqref="D82:D83">
    <cfRule type="cellIs" dxfId="1862" priority="27" operator="equal">
      <formula>0</formula>
    </cfRule>
  </conditionalFormatting>
  <conditionalFormatting sqref="H82:H83">
    <cfRule type="cellIs" dxfId="1861" priority="25" operator="equal">
      <formula>4</formula>
    </cfRule>
    <cfRule type="cellIs" dxfId="1860" priority="26" operator="equal">
      <formula>4</formula>
    </cfRule>
  </conditionalFormatting>
  <conditionalFormatting sqref="G82:G83">
    <cfRule type="cellIs" dxfId="1859" priority="23" operator="equal">
      <formula>3</formula>
    </cfRule>
    <cfRule type="cellIs" dxfId="1858" priority="24" operator="equal">
      <formula>3</formula>
    </cfRule>
  </conditionalFormatting>
  <conditionalFormatting sqref="E82:E83">
    <cfRule type="cellIs" dxfId="1857" priority="22" operator="equal">
      <formula>1</formula>
    </cfRule>
  </conditionalFormatting>
  <conditionalFormatting sqref="G82:G83">
    <cfRule type="cellIs" dxfId="1856" priority="21" operator="equal">
      <formula>4</formula>
    </cfRule>
  </conditionalFormatting>
  <conditionalFormatting sqref="F82:F83">
    <cfRule type="cellIs" dxfId="1855" priority="19" operator="equal">
      <formula>2</formula>
    </cfRule>
    <cfRule type="cellIs" dxfId="1854" priority="20" operator="equal">
      <formula>3</formula>
    </cfRule>
  </conditionalFormatting>
  <conditionalFormatting sqref="D87:D91">
    <cfRule type="cellIs" dxfId="1853" priority="18" operator="equal">
      <formula>0</formula>
    </cfRule>
  </conditionalFormatting>
  <conditionalFormatting sqref="H87:H91">
    <cfRule type="cellIs" dxfId="1852" priority="16" operator="equal">
      <formula>4</formula>
    </cfRule>
    <cfRule type="cellIs" dxfId="1851" priority="17" operator="equal">
      <formula>4</formula>
    </cfRule>
  </conditionalFormatting>
  <conditionalFormatting sqref="G87:G91">
    <cfRule type="cellIs" dxfId="1850" priority="14" operator="equal">
      <formula>3</formula>
    </cfRule>
    <cfRule type="cellIs" dxfId="1849" priority="15" operator="equal">
      <formula>3</formula>
    </cfRule>
  </conditionalFormatting>
  <conditionalFormatting sqref="E87:E91">
    <cfRule type="cellIs" dxfId="1848" priority="13" operator="equal">
      <formula>1</formula>
    </cfRule>
  </conditionalFormatting>
  <conditionalFormatting sqref="G87:G91">
    <cfRule type="cellIs" dxfId="1847" priority="12" operator="equal">
      <formula>4</formula>
    </cfRule>
  </conditionalFormatting>
  <conditionalFormatting sqref="F87:F91">
    <cfRule type="cellIs" dxfId="1846" priority="10" operator="equal">
      <formula>2</formula>
    </cfRule>
    <cfRule type="cellIs" dxfId="1845" priority="11" operator="equal">
      <formula>3</formula>
    </cfRule>
  </conditionalFormatting>
  <conditionalFormatting sqref="D95:D96">
    <cfRule type="cellIs" dxfId="1844" priority="9" operator="equal">
      <formula>0</formula>
    </cfRule>
  </conditionalFormatting>
  <conditionalFormatting sqref="H95:H96">
    <cfRule type="cellIs" dxfId="1843" priority="7" operator="equal">
      <formula>4</formula>
    </cfRule>
    <cfRule type="cellIs" dxfId="1842" priority="8" operator="equal">
      <formula>4</formula>
    </cfRule>
  </conditionalFormatting>
  <conditionalFormatting sqref="G95:G96">
    <cfRule type="cellIs" dxfId="1841" priority="5" operator="equal">
      <formula>3</formula>
    </cfRule>
    <cfRule type="cellIs" dxfId="1840" priority="6" operator="equal">
      <formula>3</formula>
    </cfRule>
  </conditionalFormatting>
  <conditionalFormatting sqref="E95:E96">
    <cfRule type="cellIs" dxfId="1839" priority="4" operator="equal">
      <formula>1</formula>
    </cfRule>
  </conditionalFormatting>
  <conditionalFormatting sqref="G95:G96">
    <cfRule type="cellIs" dxfId="1838" priority="3" operator="equal">
      <formula>4</formula>
    </cfRule>
  </conditionalFormatting>
  <conditionalFormatting sqref="F95:F96">
    <cfRule type="cellIs" dxfId="1837" priority="1" operator="equal">
      <formula>2</formula>
    </cfRule>
    <cfRule type="cellIs" dxfId="1836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I151" sqref="I151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153</v>
      </c>
      <c r="E3" s="4"/>
      <c r="F3" s="4"/>
      <c r="G3" s="4"/>
      <c r="K3" s="6" t="s">
        <v>2</v>
      </c>
      <c r="L3" s="6"/>
      <c r="M3" s="5">
        <v>20</v>
      </c>
    </row>
    <row r="4" spans="2:13">
      <c r="C4" s="5" t="s">
        <v>3</v>
      </c>
      <c r="D4" s="7" t="s">
        <v>154</v>
      </c>
      <c r="E4" s="8"/>
      <c r="F4" s="8"/>
      <c r="J4" s="4"/>
    </row>
    <row r="5" spans="2:13">
      <c r="C5" s="9" t="s">
        <v>5</v>
      </c>
      <c r="D5" s="10" t="s">
        <v>155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1">
        <v>0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>
        <v>4</v>
      </c>
      <c r="I17" s="18"/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>
        <v>3</v>
      </c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>
        <v>4</v>
      </c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>
        <v>3</v>
      </c>
      <c r="H27" s="14"/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>
        <v>4</v>
      </c>
      <c r="I29" s="18"/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>
        <v>2</v>
      </c>
      <c r="G31" s="14"/>
      <c r="H31" s="14"/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>
        <v>3</v>
      </c>
      <c r="H34" s="14"/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>
        <v>3</v>
      </c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>
        <v>1</v>
      </c>
      <c r="F58" s="14"/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>
        <v>3</v>
      </c>
      <c r="H63" s="14"/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>
        <v>2</v>
      </c>
      <c r="G71" s="14"/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>
        <v>3</v>
      </c>
      <c r="H76" s="14"/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>
        <v>2</v>
      </c>
      <c r="G77" s="14"/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>
        <v>2</v>
      </c>
      <c r="G78" s="14"/>
      <c r="H78" s="14"/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156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157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158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159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160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161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162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163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164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165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166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3" t="s">
        <v>167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3" t="s">
        <v>168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3" t="s">
        <v>81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9.1666666666666661</v>
      </c>
      <c r="E141" s="25"/>
    </row>
    <row r="142" spans="3:14" ht="18.75">
      <c r="C142" s="26" t="s">
        <v>84</v>
      </c>
      <c r="D142" s="27">
        <f>+(SUM($D$26:$H$43)*$B$25)/((COUNT($B$26:$B$43)-SUM($I$26:$I$43))*4)</f>
        <v>9.4444444444444446</v>
      </c>
      <c r="E142" s="28"/>
      <c r="G142" s="2" t="s">
        <v>0</v>
      </c>
      <c r="H142" s="6"/>
      <c r="I142" s="4" t="str">
        <f>+D3</f>
        <v>Manuel Acuña</v>
      </c>
      <c r="J142" s="4"/>
    </row>
    <row r="143" spans="3:14" ht="18.75">
      <c r="C143" s="26" t="s">
        <v>85</v>
      </c>
      <c r="D143" s="27">
        <f>+(SUM($D$47:$H$54)*$B$46)/((COUNT($B$47:$B$54)-SUM($I$47:$I$54))*4)</f>
        <v>14.53125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4.166666666666667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11.71875</v>
      </c>
      <c r="E145" s="28"/>
    </row>
    <row r="146" spans="3:12" ht="18.75">
      <c r="C146" s="26" t="s">
        <v>89</v>
      </c>
      <c r="D146" s="27">
        <f>+(SUM($D$82:$H$83)*$B$81)/((COUNT($B$82:$B$83)-SUM($I$82:$I$83))*4)</f>
        <v>4.375</v>
      </c>
      <c r="E146" s="28"/>
      <c r="G146" s="30" t="str">
        <f>+D4</f>
        <v>Visitado a las 12:30 pm del dia 19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+'[9]Evaluación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93.402777777777771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2141" priority="153" operator="equal">
      <formula>0</formula>
    </cfRule>
  </conditionalFormatting>
  <conditionalFormatting sqref="H13">
    <cfRule type="cellIs" dxfId="2139" priority="151" operator="equal">
      <formula>4</formula>
    </cfRule>
    <cfRule type="cellIs" dxfId="2140" priority="152" operator="equal">
      <formula>4</formula>
    </cfRule>
  </conditionalFormatting>
  <conditionalFormatting sqref="G13">
    <cfRule type="cellIs" dxfId="2137" priority="149" operator="equal">
      <formula>3</formula>
    </cfRule>
    <cfRule type="cellIs" dxfId="2138" priority="150" operator="equal">
      <formula>3</formula>
    </cfRule>
  </conditionalFormatting>
  <conditionalFormatting sqref="E13">
    <cfRule type="cellIs" dxfId="2136" priority="148" operator="equal">
      <formula>1</formula>
    </cfRule>
  </conditionalFormatting>
  <conditionalFormatting sqref="G13">
    <cfRule type="cellIs" dxfId="2135" priority="147" operator="equal">
      <formula>4</formula>
    </cfRule>
  </conditionalFormatting>
  <conditionalFormatting sqref="F13">
    <cfRule type="cellIs" dxfId="2133" priority="145" operator="equal">
      <formula>2</formula>
    </cfRule>
    <cfRule type="cellIs" dxfId="2134" priority="146" operator="equal">
      <formula>3</formula>
    </cfRule>
  </conditionalFormatting>
  <conditionalFormatting sqref="D14:D22">
    <cfRule type="cellIs" dxfId="2132" priority="144" operator="equal">
      <formula>0</formula>
    </cfRule>
  </conditionalFormatting>
  <conditionalFormatting sqref="H14:H22">
    <cfRule type="cellIs" dxfId="2131" priority="142" operator="equal">
      <formula>4</formula>
    </cfRule>
    <cfRule type="cellIs" dxfId="2130" priority="143" operator="equal">
      <formula>4</formula>
    </cfRule>
  </conditionalFormatting>
  <conditionalFormatting sqref="G14:G22">
    <cfRule type="cellIs" dxfId="2129" priority="140" operator="equal">
      <formula>3</formula>
    </cfRule>
    <cfRule type="cellIs" dxfId="2128" priority="141" operator="equal">
      <formula>3</formula>
    </cfRule>
  </conditionalFormatting>
  <conditionalFormatting sqref="E14:E22">
    <cfRule type="cellIs" dxfId="2127" priority="139" operator="equal">
      <formula>1</formula>
    </cfRule>
  </conditionalFormatting>
  <conditionalFormatting sqref="G14:G22">
    <cfRule type="cellIs" dxfId="2126" priority="138" operator="equal">
      <formula>4</formula>
    </cfRule>
  </conditionalFormatting>
  <conditionalFormatting sqref="F14:F22">
    <cfRule type="cellIs" dxfId="2125" priority="136" operator="equal">
      <formula>2</formula>
    </cfRule>
    <cfRule type="cellIs" dxfId="2124" priority="137" operator="equal">
      <formula>3</formula>
    </cfRule>
  </conditionalFormatting>
  <conditionalFormatting sqref="D12">
    <cfRule type="cellIs" dxfId="2123" priority="135" operator="equal">
      <formula>0</formula>
    </cfRule>
  </conditionalFormatting>
  <conditionalFormatting sqref="H12">
    <cfRule type="cellIs" dxfId="2122" priority="133" operator="equal">
      <formula>4</formula>
    </cfRule>
    <cfRule type="cellIs" dxfId="2121" priority="134" operator="equal">
      <formula>4</formula>
    </cfRule>
  </conditionalFormatting>
  <conditionalFormatting sqref="G12">
    <cfRule type="cellIs" dxfId="2120" priority="131" operator="equal">
      <formula>3</formula>
    </cfRule>
    <cfRule type="cellIs" dxfId="2119" priority="132" operator="equal">
      <formula>3</formula>
    </cfRule>
  </conditionalFormatting>
  <conditionalFormatting sqref="E12">
    <cfRule type="cellIs" dxfId="2118" priority="130" operator="equal">
      <formula>1</formula>
    </cfRule>
  </conditionalFormatting>
  <conditionalFormatting sqref="G12">
    <cfRule type="cellIs" dxfId="2117" priority="129" operator="equal">
      <formula>4</formula>
    </cfRule>
  </conditionalFormatting>
  <conditionalFormatting sqref="F12">
    <cfRule type="cellIs" dxfId="2116" priority="127" operator="equal">
      <formula>2</formula>
    </cfRule>
    <cfRule type="cellIs" dxfId="2115" priority="128" operator="equal">
      <formula>3</formula>
    </cfRule>
  </conditionalFormatting>
  <conditionalFormatting sqref="D25">
    <cfRule type="cellIs" dxfId="2114" priority="126" operator="equal">
      <formula>0</formula>
    </cfRule>
  </conditionalFormatting>
  <conditionalFormatting sqref="H25">
    <cfRule type="cellIs" dxfId="2113" priority="124" operator="equal">
      <formula>4</formula>
    </cfRule>
    <cfRule type="cellIs" dxfId="2112" priority="125" operator="equal">
      <formula>4</formula>
    </cfRule>
  </conditionalFormatting>
  <conditionalFormatting sqref="G25">
    <cfRule type="cellIs" dxfId="2111" priority="122" operator="equal">
      <formula>3</formula>
    </cfRule>
    <cfRule type="cellIs" dxfId="2110" priority="123" operator="equal">
      <formula>3</formula>
    </cfRule>
  </conditionalFormatting>
  <conditionalFormatting sqref="E25">
    <cfRule type="cellIs" dxfId="2109" priority="121" operator="equal">
      <formula>1</formula>
    </cfRule>
  </conditionalFormatting>
  <conditionalFormatting sqref="G25">
    <cfRule type="cellIs" dxfId="2108" priority="120" operator="equal">
      <formula>4</formula>
    </cfRule>
  </conditionalFormatting>
  <conditionalFormatting sqref="F25">
    <cfRule type="cellIs" dxfId="2107" priority="118" operator="equal">
      <formula>2</formula>
    </cfRule>
    <cfRule type="cellIs" dxfId="2106" priority="119" operator="equal">
      <formula>3</formula>
    </cfRule>
  </conditionalFormatting>
  <conditionalFormatting sqref="D46">
    <cfRule type="cellIs" dxfId="2105" priority="117" operator="equal">
      <formula>0</formula>
    </cfRule>
  </conditionalFormatting>
  <conditionalFormatting sqref="H46">
    <cfRule type="cellIs" dxfId="2104" priority="115" operator="equal">
      <formula>4</formula>
    </cfRule>
    <cfRule type="cellIs" dxfId="2103" priority="116" operator="equal">
      <formula>4</formula>
    </cfRule>
  </conditionalFormatting>
  <conditionalFormatting sqref="G46">
    <cfRule type="cellIs" dxfId="2102" priority="113" operator="equal">
      <formula>3</formula>
    </cfRule>
    <cfRule type="cellIs" dxfId="2101" priority="114" operator="equal">
      <formula>3</formula>
    </cfRule>
  </conditionalFormatting>
  <conditionalFormatting sqref="E46">
    <cfRule type="cellIs" dxfId="2100" priority="112" operator="equal">
      <formula>1</formula>
    </cfRule>
  </conditionalFormatting>
  <conditionalFormatting sqref="G46">
    <cfRule type="cellIs" dxfId="2099" priority="111" operator="equal">
      <formula>4</formula>
    </cfRule>
  </conditionalFormatting>
  <conditionalFormatting sqref="F46">
    <cfRule type="cellIs" dxfId="2098" priority="109" operator="equal">
      <formula>2</formula>
    </cfRule>
    <cfRule type="cellIs" dxfId="2097" priority="110" operator="equal">
      <formula>3</formula>
    </cfRule>
  </conditionalFormatting>
  <conditionalFormatting sqref="D57">
    <cfRule type="cellIs" dxfId="2096" priority="108" operator="equal">
      <formula>0</formula>
    </cfRule>
  </conditionalFormatting>
  <conditionalFormatting sqref="H57">
    <cfRule type="cellIs" dxfId="2095" priority="106" operator="equal">
      <formula>4</formula>
    </cfRule>
    <cfRule type="cellIs" dxfId="2094" priority="107" operator="equal">
      <formula>4</formula>
    </cfRule>
  </conditionalFormatting>
  <conditionalFormatting sqref="G57">
    <cfRule type="cellIs" dxfId="2093" priority="104" operator="equal">
      <formula>3</formula>
    </cfRule>
    <cfRule type="cellIs" dxfId="2092" priority="105" operator="equal">
      <formula>3</formula>
    </cfRule>
  </conditionalFormatting>
  <conditionalFormatting sqref="E57">
    <cfRule type="cellIs" dxfId="2091" priority="103" operator="equal">
      <formula>1</formula>
    </cfRule>
  </conditionalFormatting>
  <conditionalFormatting sqref="G57">
    <cfRule type="cellIs" dxfId="2090" priority="102" operator="equal">
      <formula>4</formula>
    </cfRule>
  </conditionalFormatting>
  <conditionalFormatting sqref="F57">
    <cfRule type="cellIs" dxfId="2089" priority="100" operator="equal">
      <formula>2</formula>
    </cfRule>
    <cfRule type="cellIs" dxfId="2088" priority="101" operator="equal">
      <formula>3</formula>
    </cfRule>
  </conditionalFormatting>
  <conditionalFormatting sqref="D70">
    <cfRule type="cellIs" dxfId="2087" priority="99" operator="equal">
      <formula>0</formula>
    </cfRule>
  </conditionalFormatting>
  <conditionalFormatting sqref="H70">
    <cfRule type="cellIs" dxfId="2086" priority="97" operator="equal">
      <formula>4</formula>
    </cfRule>
    <cfRule type="cellIs" dxfId="2085" priority="98" operator="equal">
      <formula>4</formula>
    </cfRule>
  </conditionalFormatting>
  <conditionalFormatting sqref="G70">
    <cfRule type="cellIs" dxfId="2084" priority="95" operator="equal">
      <formula>3</formula>
    </cfRule>
    <cfRule type="cellIs" dxfId="2083" priority="96" operator="equal">
      <formula>3</formula>
    </cfRule>
  </conditionalFormatting>
  <conditionalFormatting sqref="E70">
    <cfRule type="cellIs" dxfId="2082" priority="94" operator="equal">
      <formula>1</formula>
    </cfRule>
  </conditionalFormatting>
  <conditionalFormatting sqref="G70">
    <cfRule type="cellIs" dxfId="2081" priority="93" operator="equal">
      <formula>4</formula>
    </cfRule>
  </conditionalFormatting>
  <conditionalFormatting sqref="F70">
    <cfRule type="cellIs" dxfId="2080" priority="91" operator="equal">
      <formula>2</formula>
    </cfRule>
    <cfRule type="cellIs" dxfId="2079" priority="92" operator="equal">
      <formula>3</formula>
    </cfRule>
  </conditionalFormatting>
  <conditionalFormatting sqref="D81">
    <cfRule type="cellIs" dxfId="2078" priority="90" operator="equal">
      <formula>0</formula>
    </cfRule>
  </conditionalFormatting>
  <conditionalFormatting sqref="H81">
    <cfRule type="cellIs" dxfId="2077" priority="88" operator="equal">
      <formula>4</formula>
    </cfRule>
    <cfRule type="cellIs" dxfId="2076" priority="89" operator="equal">
      <formula>4</formula>
    </cfRule>
  </conditionalFormatting>
  <conditionalFormatting sqref="G81">
    <cfRule type="cellIs" dxfId="2075" priority="86" operator="equal">
      <formula>3</formula>
    </cfRule>
    <cfRule type="cellIs" dxfId="2074" priority="87" operator="equal">
      <formula>3</formula>
    </cfRule>
  </conditionalFormatting>
  <conditionalFormatting sqref="E81">
    <cfRule type="cellIs" dxfId="2073" priority="85" operator="equal">
      <formula>1</formula>
    </cfRule>
  </conditionalFormatting>
  <conditionalFormatting sqref="G81">
    <cfRule type="cellIs" dxfId="2072" priority="84" operator="equal">
      <formula>4</formula>
    </cfRule>
  </conditionalFormatting>
  <conditionalFormatting sqref="F81">
    <cfRule type="cellIs" dxfId="2071" priority="82" operator="equal">
      <formula>2</formula>
    </cfRule>
    <cfRule type="cellIs" dxfId="2070" priority="83" operator="equal">
      <formula>3</formula>
    </cfRule>
  </conditionalFormatting>
  <conditionalFormatting sqref="D86">
    <cfRule type="cellIs" dxfId="2069" priority="81" operator="equal">
      <formula>0</formula>
    </cfRule>
  </conditionalFormatting>
  <conditionalFormatting sqref="H86">
    <cfRule type="cellIs" dxfId="2068" priority="79" operator="equal">
      <formula>4</formula>
    </cfRule>
    <cfRule type="cellIs" dxfId="2067" priority="80" operator="equal">
      <formula>4</formula>
    </cfRule>
  </conditionalFormatting>
  <conditionalFormatting sqref="G86">
    <cfRule type="cellIs" dxfId="2066" priority="77" operator="equal">
      <formula>3</formula>
    </cfRule>
    <cfRule type="cellIs" dxfId="2065" priority="78" operator="equal">
      <formula>3</formula>
    </cfRule>
  </conditionalFormatting>
  <conditionalFormatting sqref="E86">
    <cfRule type="cellIs" dxfId="2064" priority="76" operator="equal">
      <formula>1</formula>
    </cfRule>
  </conditionalFormatting>
  <conditionalFormatting sqref="G86">
    <cfRule type="cellIs" dxfId="2063" priority="75" operator="equal">
      <formula>4</formula>
    </cfRule>
  </conditionalFormatting>
  <conditionalFormatting sqref="F86">
    <cfRule type="cellIs" dxfId="2062" priority="73" operator="equal">
      <formula>2</formula>
    </cfRule>
    <cfRule type="cellIs" dxfId="2061" priority="74" operator="equal">
      <formula>3</formula>
    </cfRule>
  </conditionalFormatting>
  <conditionalFormatting sqref="D94">
    <cfRule type="cellIs" dxfId="2060" priority="72" operator="equal">
      <formula>0</formula>
    </cfRule>
  </conditionalFormatting>
  <conditionalFormatting sqref="H94">
    <cfRule type="cellIs" dxfId="2059" priority="70" operator="equal">
      <formula>4</formula>
    </cfRule>
    <cfRule type="cellIs" dxfId="2058" priority="71" operator="equal">
      <formula>4</formula>
    </cfRule>
  </conditionalFormatting>
  <conditionalFormatting sqref="G94">
    <cfRule type="cellIs" dxfId="2057" priority="68" operator="equal">
      <formula>3</formula>
    </cfRule>
    <cfRule type="cellIs" dxfId="2056" priority="69" operator="equal">
      <formula>3</formula>
    </cfRule>
  </conditionalFormatting>
  <conditionalFormatting sqref="E94">
    <cfRule type="cellIs" dxfId="2055" priority="67" operator="equal">
      <formula>1</formula>
    </cfRule>
  </conditionalFormatting>
  <conditionalFormatting sqref="G94">
    <cfRule type="cellIs" dxfId="2054" priority="66" operator="equal">
      <formula>4</formula>
    </cfRule>
  </conditionalFormatting>
  <conditionalFormatting sqref="F94">
    <cfRule type="cellIs" dxfId="2053" priority="64" operator="equal">
      <formula>2</formula>
    </cfRule>
    <cfRule type="cellIs" dxfId="2052" priority="65" operator="equal">
      <formula>3</formula>
    </cfRule>
  </conditionalFormatting>
  <conditionalFormatting sqref="D26:D43">
    <cfRule type="cellIs" dxfId="2051" priority="63" operator="equal">
      <formula>0</formula>
    </cfRule>
  </conditionalFormatting>
  <conditionalFormatting sqref="H26:H43">
    <cfRule type="cellIs" dxfId="2050" priority="61" operator="equal">
      <formula>4</formula>
    </cfRule>
    <cfRule type="cellIs" dxfId="2049" priority="62" operator="equal">
      <formula>4</formula>
    </cfRule>
  </conditionalFormatting>
  <conditionalFormatting sqref="G26:G43">
    <cfRule type="cellIs" dxfId="2048" priority="59" operator="equal">
      <formula>3</formula>
    </cfRule>
    <cfRule type="cellIs" dxfId="2047" priority="60" operator="equal">
      <formula>3</formula>
    </cfRule>
  </conditionalFormatting>
  <conditionalFormatting sqref="E26:E43">
    <cfRule type="cellIs" dxfId="2046" priority="58" operator="equal">
      <formula>1</formula>
    </cfRule>
  </conditionalFormatting>
  <conditionalFormatting sqref="G26:G43">
    <cfRule type="cellIs" dxfId="2045" priority="57" operator="equal">
      <formula>4</formula>
    </cfRule>
  </conditionalFormatting>
  <conditionalFormatting sqref="F26:F43">
    <cfRule type="cellIs" dxfId="2044" priority="55" operator="equal">
      <formula>2</formula>
    </cfRule>
    <cfRule type="cellIs" dxfId="2043" priority="56" operator="equal">
      <formula>3</formula>
    </cfRule>
  </conditionalFormatting>
  <conditionalFormatting sqref="D47:D54">
    <cfRule type="cellIs" dxfId="2042" priority="54" operator="equal">
      <formula>0</formula>
    </cfRule>
  </conditionalFormatting>
  <conditionalFormatting sqref="H47:H54">
    <cfRule type="cellIs" dxfId="2041" priority="52" operator="equal">
      <formula>4</formula>
    </cfRule>
    <cfRule type="cellIs" dxfId="2040" priority="53" operator="equal">
      <formula>4</formula>
    </cfRule>
  </conditionalFormatting>
  <conditionalFormatting sqref="G47:G54">
    <cfRule type="cellIs" dxfId="2039" priority="50" operator="equal">
      <formula>3</formula>
    </cfRule>
    <cfRule type="cellIs" dxfId="2038" priority="51" operator="equal">
      <formula>3</formula>
    </cfRule>
  </conditionalFormatting>
  <conditionalFormatting sqref="E47:E54">
    <cfRule type="cellIs" dxfId="2037" priority="49" operator="equal">
      <formula>1</formula>
    </cfRule>
  </conditionalFormatting>
  <conditionalFormatting sqref="G47:G54">
    <cfRule type="cellIs" dxfId="2036" priority="48" operator="equal">
      <formula>4</formula>
    </cfRule>
  </conditionalFormatting>
  <conditionalFormatting sqref="F47:F54">
    <cfRule type="cellIs" dxfId="2035" priority="46" operator="equal">
      <formula>2</formula>
    </cfRule>
    <cfRule type="cellIs" dxfId="2034" priority="47" operator="equal">
      <formula>3</formula>
    </cfRule>
  </conditionalFormatting>
  <conditionalFormatting sqref="D58:D63">
    <cfRule type="cellIs" dxfId="2033" priority="45" operator="equal">
      <formula>0</formula>
    </cfRule>
  </conditionalFormatting>
  <conditionalFormatting sqref="H58:H63">
    <cfRule type="cellIs" dxfId="2032" priority="43" operator="equal">
      <formula>4</formula>
    </cfRule>
    <cfRule type="cellIs" dxfId="2031" priority="44" operator="equal">
      <formula>4</formula>
    </cfRule>
  </conditionalFormatting>
  <conditionalFormatting sqref="G58:G63">
    <cfRule type="cellIs" dxfId="2030" priority="41" operator="equal">
      <formula>3</formula>
    </cfRule>
    <cfRule type="cellIs" dxfId="2029" priority="42" operator="equal">
      <formula>3</formula>
    </cfRule>
  </conditionalFormatting>
  <conditionalFormatting sqref="E58:E63">
    <cfRule type="cellIs" dxfId="2028" priority="40" operator="equal">
      <formula>1</formula>
    </cfRule>
  </conditionalFormatting>
  <conditionalFormatting sqref="G58:G63">
    <cfRule type="cellIs" dxfId="2027" priority="39" operator="equal">
      <formula>4</formula>
    </cfRule>
  </conditionalFormatting>
  <conditionalFormatting sqref="F58:F63">
    <cfRule type="cellIs" dxfId="2026" priority="37" operator="equal">
      <formula>2</formula>
    </cfRule>
    <cfRule type="cellIs" dxfId="2025" priority="38" operator="equal">
      <formula>3</formula>
    </cfRule>
  </conditionalFormatting>
  <conditionalFormatting sqref="D71:D78">
    <cfRule type="cellIs" dxfId="2024" priority="36" operator="equal">
      <formula>0</formula>
    </cfRule>
  </conditionalFormatting>
  <conditionalFormatting sqref="H71:H78">
    <cfRule type="cellIs" dxfId="2023" priority="34" operator="equal">
      <formula>4</formula>
    </cfRule>
    <cfRule type="cellIs" dxfId="2022" priority="35" operator="equal">
      <formula>4</formula>
    </cfRule>
  </conditionalFormatting>
  <conditionalFormatting sqref="G71:G78">
    <cfRule type="cellIs" dxfId="2021" priority="32" operator="equal">
      <formula>3</formula>
    </cfRule>
    <cfRule type="cellIs" dxfId="2020" priority="33" operator="equal">
      <formula>3</formula>
    </cfRule>
  </conditionalFormatting>
  <conditionalFormatting sqref="E71:E78">
    <cfRule type="cellIs" dxfId="2019" priority="31" operator="equal">
      <formula>1</formula>
    </cfRule>
  </conditionalFormatting>
  <conditionalFormatting sqref="G71:G78">
    <cfRule type="cellIs" dxfId="2018" priority="30" operator="equal">
      <formula>4</formula>
    </cfRule>
  </conditionalFormatting>
  <conditionalFormatting sqref="F71:F78">
    <cfRule type="cellIs" dxfId="2017" priority="28" operator="equal">
      <formula>2</formula>
    </cfRule>
    <cfRule type="cellIs" dxfId="2016" priority="29" operator="equal">
      <formula>3</formula>
    </cfRule>
  </conditionalFormatting>
  <conditionalFormatting sqref="D82:D83">
    <cfRule type="cellIs" dxfId="2015" priority="27" operator="equal">
      <formula>0</formula>
    </cfRule>
  </conditionalFormatting>
  <conditionalFormatting sqref="H82:H83">
    <cfRule type="cellIs" dxfId="2014" priority="25" operator="equal">
      <formula>4</formula>
    </cfRule>
    <cfRule type="cellIs" dxfId="2013" priority="26" operator="equal">
      <formula>4</formula>
    </cfRule>
  </conditionalFormatting>
  <conditionalFormatting sqref="G82:G83">
    <cfRule type="cellIs" dxfId="2012" priority="23" operator="equal">
      <formula>3</formula>
    </cfRule>
    <cfRule type="cellIs" dxfId="2011" priority="24" operator="equal">
      <formula>3</formula>
    </cfRule>
  </conditionalFormatting>
  <conditionalFormatting sqref="E82:E83">
    <cfRule type="cellIs" dxfId="2010" priority="22" operator="equal">
      <formula>1</formula>
    </cfRule>
  </conditionalFormatting>
  <conditionalFormatting sqref="G82:G83">
    <cfRule type="cellIs" dxfId="2009" priority="21" operator="equal">
      <formula>4</formula>
    </cfRule>
  </conditionalFormatting>
  <conditionalFormatting sqref="F82:F83">
    <cfRule type="cellIs" dxfId="2008" priority="19" operator="equal">
      <formula>2</formula>
    </cfRule>
    <cfRule type="cellIs" dxfId="2007" priority="20" operator="equal">
      <formula>3</formula>
    </cfRule>
  </conditionalFormatting>
  <conditionalFormatting sqref="D87:D91">
    <cfRule type="cellIs" dxfId="2006" priority="18" operator="equal">
      <formula>0</formula>
    </cfRule>
  </conditionalFormatting>
  <conditionalFormatting sqref="H87:H91">
    <cfRule type="cellIs" dxfId="2005" priority="16" operator="equal">
      <formula>4</formula>
    </cfRule>
    <cfRule type="cellIs" dxfId="2004" priority="17" operator="equal">
      <formula>4</formula>
    </cfRule>
  </conditionalFormatting>
  <conditionalFormatting sqref="G87:G91">
    <cfRule type="cellIs" dxfId="2003" priority="14" operator="equal">
      <formula>3</formula>
    </cfRule>
    <cfRule type="cellIs" dxfId="2002" priority="15" operator="equal">
      <formula>3</formula>
    </cfRule>
  </conditionalFormatting>
  <conditionalFormatting sqref="E87:E91">
    <cfRule type="cellIs" dxfId="2001" priority="13" operator="equal">
      <formula>1</formula>
    </cfRule>
  </conditionalFormatting>
  <conditionalFormatting sqref="G87:G91">
    <cfRule type="cellIs" dxfId="2000" priority="12" operator="equal">
      <formula>4</formula>
    </cfRule>
  </conditionalFormatting>
  <conditionalFormatting sqref="F87:F91">
    <cfRule type="cellIs" dxfId="1999" priority="10" operator="equal">
      <formula>2</formula>
    </cfRule>
    <cfRule type="cellIs" dxfId="1998" priority="11" operator="equal">
      <formula>3</formula>
    </cfRule>
  </conditionalFormatting>
  <conditionalFormatting sqref="D95:D96">
    <cfRule type="cellIs" dxfId="1997" priority="9" operator="equal">
      <formula>0</formula>
    </cfRule>
  </conditionalFormatting>
  <conditionalFormatting sqref="H95:H96">
    <cfRule type="cellIs" dxfId="1996" priority="7" operator="equal">
      <formula>4</formula>
    </cfRule>
    <cfRule type="cellIs" dxfId="1995" priority="8" operator="equal">
      <formula>4</formula>
    </cfRule>
  </conditionalFormatting>
  <conditionalFormatting sqref="G95:G96">
    <cfRule type="cellIs" dxfId="1994" priority="5" operator="equal">
      <formula>3</formula>
    </cfRule>
    <cfRule type="cellIs" dxfId="1993" priority="6" operator="equal">
      <formula>3</formula>
    </cfRule>
  </conditionalFormatting>
  <conditionalFormatting sqref="E95:E96">
    <cfRule type="cellIs" dxfId="1992" priority="4" operator="equal">
      <formula>1</formula>
    </cfRule>
  </conditionalFormatting>
  <conditionalFormatting sqref="G95:G96">
    <cfRule type="cellIs" dxfId="1991" priority="3" operator="equal">
      <formula>4</formula>
    </cfRule>
  </conditionalFormatting>
  <conditionalFormatting sqref="F95:F96">
    <cfRule type="cellIs" dxfId="1990" priority="1" operator="equal">
      <formula>2</formula>
    </cfRule>
    <cfRule type="cellIs" dxfId="1989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C152" sqref="C152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137</v>
      </c>
      <c r="E3" s="4"/>
      <c r="F3" s="4"/>
      <c r="G3" s="4"/>
      <c r="K3" s="6" t="s">
        <v>2</v>
      </c>
      <c r="L3" s="6"/>
      <c r="M3" s="5">
        <v>2</v>
      </c>
    </row>
    <row r="4" spans="2:13">
      <c r="C4" s="5" t="s">
        <v>3</v>
      </c>
      <c r="D4" s="7" t="s">
        <v>147</v>
      </c>
      <c r="E4" s="8"/>
      <c r="F4" s="8"/>
      <c r="J4" s="4"/>
    </row>
    <row r="5" spans="2:13">
      <c r="C5" s="9" t="s">
        <v>5</v>
      </c>
      <c r="D5" s="10" t="s">
        <v>148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1">
        <v>0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/>
      <c r="I13" s="18">
        <v>1</v>
      </c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/>
      <c r="I14" s="15">
        <v>1</v>
      </c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/>
      <c r="I19" s="18">
        <v>1</v>
      </c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/>
      <c r="I22" s="18">
        <v>1</v>
      </c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>
        <v>4</v>
      </c>
      <c r="I29" s="18"/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>
        <v>3</v>
      </c>
      <c r="H30" s="14"/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>
        <v>3</v>
      </c>
      <c r="H52" s="14"/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>
        <v>1</v>
      </c>
      <c r="F58" s="14"/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/>
      <c r="H71" s="14">
        <v>4</v>
      </c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>
        <v>3</v>
      </c>
      <c r="H72" s="14"/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/>
      <c r="H77" s="14">
        <v>4</v>
      </c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/>
      <c r="H83" s="14">
        <v>4</v>
      </c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149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150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151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152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1"/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10</v>
      </c>
      <c r="E141" s="25"/>
    </row>
    <row r="142" spans="3:14" ht="18.75">
      <c r="C142" s="26" t="s">
        <v>84</v>
      </c>
      <c r="D142" s="27">
        <f>+(SUM($D$26:$H$43)*$B$25)/((COUNT($B$26:$B$43)-SUM($I$26:$I$43))*4)</f>
        <v>9.8611111111111107</v>
      </c>
      <c r="E142" s="28"/>
      <c r="G142" s="2" t="s">
        <v>0</v>
      </c>
      <c r="H142" s="6"/>
      <c r="I142" s="4" t="str">
        <f>+D3</f>
        <v>Galerias</v>
      </c>
      <c r="J142" s="4"/>
    </row>
    <row r="143" spans="3:14" ht="18.75">
      <c r="C143" s="26" t="s">
        <v>85</v>
      </c>
      <c r="D143" s="27">
        <f>+(SUM($D$47:$H$54)*$B$46)/((COUNT($B$47:$B$54)-SUM($I$47:$I$54))*4)</f>
        <v>14.53125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4.375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14.53125</v>
      </c>
      <c r="E145" s="28"/>
    </row>
    <row r="146" spans="3:12" ht="18.75">
      <c r="C146" s="26" t="s">
        <v>89</v>
      </c>
      <c r="D146" s="27">
        <f>+(SUM($D$82:$H$83)*$B$81)/((COUNT($B$82:$B$83)-SUM($I$82:$I$83))*4)</f>
        <v>5</v>
      </c>
      <c r="E146" s="28"/>
      <c r="G146" s="30" t="str">
        <f>+D4</f>
        <v>Visitado a las 4:00pm del 24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+'[8]Evaluación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98.298611111111114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2294" priority="153" operator="equal">
      <formula>0</formula>
    </cfRule>
  </conditionalFormatting>
  <conditionalFormatting sqref="H13">
    <cfRule type="cellIs" dxfId="2292" priority="151" operator="equal">
      <formula>4</formula>
    </cfRule>
    <cfRule type="cellIs" dxfId="2293" priority="152" operator="equal">
      <formula>4</formula>
    </cfRule>
  </conditionalFormatting>
  <conditionalFormatting sqref="G13">
    <cfRule type="cellIs" dxfId="2290" priority="149" operator="equal">
      <formula>3</formula>
    </cfRule>
    <cfRule type="cellIs" dxfId="2291" priority="150" operator="equal">
      <formula>3</formula>
    </cfRule>
  </conditionalFormatting>
  <conditionalFormatting sqref="E13">
    <cfRule type="cellIs" dxfId="2289" priority="148" operator="equal">
      <formula>1</formula>
    </cfRule>
  </conditionalFormatting>
  <conditionalFormatting sqref="G13">
    <cfRule type="cellIs" dxfId="2288" priority="147" operator="equal">
      <formula>4</formula>
    </cfRule>
  </conditionalFormatting>
  <conditionalFormatting sqref="F13">
    <cfRule type="cellIs" dxfId="2286" priority="145" operator="equal">
      <formula>2</formula>
    </cfRule>
    <cfRule type="cellIs" dxfId="2287" priority="146" operator="equal">
      <formula>3</formula>
    </cfRule>
  </conditionalFormatting>
  <conditionalFormatting sqref="D14:D22">
    <cfRule type="cellIs" dxfId="2285" priority="144" operator="equal">
      <formula>0</formula>
    </cfRule>
  </conditionalFormatting>
  <conditionalFormatting sqref="H14:H22">
    <cfRule type="cellIs" dxfId="2284" priority="142" operator="equal">
      <formula>4</formula>
    </cfRule>
    <cfRule type="cellIs" dxfId="2283" priority="143" operator="equal">
      <formula>4</formula>
    </cfRule>
  </conditionalFormatting>
  <conditionalFormatting sqref="G14:G22">
    <cfRule type="cellIs" dxfId="2282" priority="140" operator="equal">
      <formula>3</formula>
    </cfRule>
    <cfRule type="cellIs" dxfId="2281" priority="141" operator="equal">
      <formula>3</formula>
    </cfRule>
  </conditionalFormatting>
  <conditionalFormatting sqref="E14:E22">
    <cfRule type="cellIs" dxfId="2280" priority="139" operator="equal">
      <formula>1</formula>
    </cfRule>
  </conditionalFormatting>
  <conditionalFormatting sqref="G14:G22">
    <cfRule type="cellIs" dxfId="2279" priority="138" operator="equal">
      <formula>4</formula>
    </cfRule>
  </conditionalFormatting>
  <conditionalFormatting sqref="F14:F22">
    <cfRule type="cellIs" dxfId="2278" priority="136" operator="equal">
      <formula>2</formula>
    </cfRule>
    <cfRule type="cellIs" dxfId="2277" priority="137" operator="equal">
      <formula>3</formula>
    </cfRule>
  </conditionalFormatting>
  <conditionalFormatting sqref="D12">
    <cfRule type="cellIs" dxfId="2276" priority="135" operator="equal">
      <formula>0</formula>
    </cfRule>
  </conditionalFormatting>
  <conditionalFormatting sqref="H12">
    <cfRule type="cellIs" dxfId="2275" priority="133" operator="equal">
      <formula>4</formula>
    </cfRule>
    <cfRule type="cellIs" dxfId="2274" priority="134" operator="equal">
      <formula>4</formula>
    </cfRule>
  </conditionalFormatting>
  <conditionalFormatting sqref="G12">
    <cfRule type="cellIs" dxfId="2273" priority="131" operator="equal">
      <formula>3</formula>
    </cfRule>
    <cfRule type="cellIs" dxfId="2272" priority="132" operator="equal">
      <formula>3</formula>
    </cfRule>
  </conditionalFormatting>
  <conditionalFormatting sqref="E12">
    <cfRule type="cellIs" dxfId="2271" priority="130" operator="equal">
      <formula>1</formula>
    </cfRule>
  </conditionalFormatting>
  <conditionalFormatting sqref="G12">
    <cfRule type="cellIs" dxfId="2270" priority="129" operator="equal">
      <formula>4</formula>
    </cfRule>
  </conditionalFormatting>
  <conditionalFormatting sqref="F12">
    <cfRule type="cellIs" dxfId="2269" priority="127" operator="equal">
      <formula>2</formula>
    </cfRule>
    <cfRule type="cellIs" dxfId="2268" priority="128" operator="equal">
      <formula>3</formula>
    </cfRule>
  </conditionalFormatting>
  <conditionalFormatting sqref="D25">
    <cfRule type="cellIs" dxfId="2267" priority="126" operator="equal">
      <formula>0</formula>
    </cfRule>
  </conditionalFormatting>
  <conditionalFormatting sqref="H25">
    <cfRule type="cellIs" dxfId="2266" priority="124" operator="equal">
      <formula>4</formula>
    </cfRule>
    <cfRule type="cellIs" dxfId="2265" priority="125" operator="equal">
      <formula>4</formula>
    </cfRule>
  </conditionalFormatting>
  <conditionalFormatting sqref="G25">
    <cfRule type="cellIs" dxfId="2264" priority="122" operator="equal">
      <formula>3</formula>
    </cfRule>
    <cfRule type="cellIs" dxfId="2263" priority="123" operator="equal">
      <formula>3</formula>
    </cfRule>
  </conditionalFormatting>
  <conditionalFormatting sqref="E25">
    <cfRule type="cellIs" dxfId="2262" priority="121" operator="equal">
      <formula>1</formula>
    </cfRule>
  </conditionalFormatting>
  <conditionalFormatting sqref="G25">
    <cfRule type="cellIs" dxfId="2261" priority="120" operator="equal">
      <formula>4</formula>
    </cfRule>
  </conditionalFormatting>
  <conditionalFormatting sqref="F25">
    <cfRule type="cellIs" dxfId="2260" priority="118" operator="equal">
      <formula>2</formula>
    </cfRule>
    <cfRule type="cellIs" dxfId="2259" priority="119" operator="equal">
      <formula>3</formula>
    </cfRule>
  </conditionalFormatting>
  <conditionalFormatting sqref="D46">
    <cfRule type="cellIs" dxfId="2258" priority="117" operator="equal">
      <formula>0</formula>
    </cfRule>
  </conditionalFormatting>
  <conditionalFormatting sqref="H46">
    <cfRule type="cellIs" dxfId="2257" priority="115" operator="equal">
      <formula>4</formula>
    </cfRule>
    <cfRule type="cellIs" dxfId="2256" priority="116" operator="equal">
      <formula>4</formula>
    </cfRule>
  </conditionalFormatting>
  <conditionalFormatting sqref="G46">
    <cfRule type="cellIs" dxfId="2255" priority="113" operator="equal">
      <formula>3</formula>
    </cfRule>
    <cfRule type="cellIs" dxfId="2254" priority="114" operator="equal">
      <formula>3</formula>
    </cfRule>
  </conditionalFormatting>
  <conditionalFormatting sqref="E46">
    <cfRule type="cellIs" dxfId="2253" priority="112" operator="equal">
      <formula>1</formula>
    </cfRule>
  </conditionalFormatting>
  <conditionalFormatting sqref="G46">
    <cfRule type="cellIs" dxfId="2252" priority="111" operator="equal">
      <formula>4</formula>
    </cfRule>
  </conditionalFormatting>
  <conditionalFormatting sqref="F46">
    <cfRule type="cellIs" dxfId="2251" priority="109" operator="equal">
      <formula>2</formula>
    </cfRule>
    <cfRule type="cellIs" dxfId="2250" priority="110" operator="equal">
      <formula>3</formula>
    </cfRule>
  </conditionalFormatting>
  <conditionalFormatting sqref="D57">
    <cfRule type="cellIs" dxfId="2249" priority="108" operator="equal">
      <formula>0</formula>
    </cfRule>
  </conditionalFormatting>
  <conditionalFormatting sqref="H57">
    <cfRule type="cellIs" dxfId="2248" priority="106" operator="equal">
      <formula>4</formula>
    </cfRule>
    <cfRule type="cellIs" dxfId="2247" priority="107" operator="equal">
      <formula>4</formula>
    </cfRule>
  </conditionalFormatting>
  <conditionalFormatting sqref="G57">
    <cfRule type="cellIs" dxfId="2246" priority="104" operator="equal">
      <formula>3</formula>
    </cfRule>
    <cfRule type="cellIs" dxfId="2245" priority="105" operator="equal">
      <formula>3</formula>
    </cfRule>
  </conditionalFormatting>
  <conditionalFormatting sqref="E57">
    <cfRule type="cellIs" dxfId="2244" priority="103" operator="equal">
      <formula>1</formula>
    </cfRule>
  </conditionalFormatting>
  <conditionalFormatting sqref="G57">
    <cfRule type="cellIs" dxfId="2243" priority="102" operator="equal">
      <formula>4</formula>
    </cfRule>
  </conditionalFormatting>
  <conditionalFormatting sqref="F57">
    <cfRule type="cellIs" dxfId="2242" priority="100" operator="equal">
      <formula>2</formula>
    </cfRule>
    <cfRule type="cellIs" dxfId="2241" priority="101" operator="equal">
      <formula>3</formula>
    </cfRule>
  </conditionalFormatting>
  <conditionalFormatting sqref="D70">
    <cfRule type="cellIs" dxfId="2240" priority="99" operator="equal">
      <formula>0</formula>
    </cfRule>
  </conditionalFormatting>
  <conditionalFormatting sqref="H70">
    <cfRule type="cellIs" dxfId="2239" priority="97" operator="equal">
      <formula>4</formula>
    </cfRule>
    <cfRule type="cellIs" dxfId="2238" priority="98" operator="equal">
      <formula>4</formula>
    </cfRule>
  </conditionalFormatting>
  <conditionalFormatting sqref="G70">
    <cfRule type="cellIs" dxfId="2237" priority="95" operator="equal">
      <formula>3</formula>
    </cfRule>
    <cfRule type="cellIs" dxfId="2236" priority="96" operator="equal">
      <formula>3</formula>
    </cfRule>
  </conditionalFormatting>
  <conditionalFormatting sqref="E70">
    <cfRule type="cellIs" dxfId="2235" priority="94" operator="equal">
      <formula>1</formula>
    </cfRule>
  </conditionalFormatting>
  <conditionalFormatting sqref="G70">
    <cfRule type="cellIs" dxfId="2234" priority="93" operator="equal">
      <formula>4</formula>
    </cfRule>
  </conditionalFormatting>
  <conditionalFormatting sqref="F70">
    <cfRule type="cellIs" dxfId="2233" priority="91" operator="equal">
      <formula>2</formula>
    </cfRule>
    <cfRule type="cellIs" dxfId="2232" priority="92" operator="equal">
      <formula>3</formula>
    </cfRule>
  </conditionalFormatting>
  <conditionalFormatting sqref="D81">
    <cfRule type="cellIs" dxfId="2231" priority="90" operator="equal">
      <formula>0</formula>
    </cfRule>
  </conditionalFormatting>
  <conditionalFormatting sqref="H81">
    <cfRule type="cellIs" dxfId="2230" priority="88" operator="equal">
      <formula>4</formula>
    </cfRule>
    <cfRule type="cellIs" dxfId="2229" priority="89" operator="equal">
      <formula>4</formula>
    </cfRule>
  </conditionalFormatting>
  <conditionalFormatting sqref="G81">
    <cfRule type="cellIs" dxfId="2228" priority="86" operator="equal">
      <formula>3</formula>
    </cfRule>
    <cfRule type="cellIs" dxfId="2227" priority="87" operator="equal">
      <formula>3</formula>
    </cfRule>
  </conditionalFormatting>
  <conditionalFormatting sqref="E81">
    <cfRule type="cellIs" dxfId="2226" priority="85" operator="equal">
      <formula>1</formula>
    </cfRule>
  </conditionalFormatting>
  <conditionalFormatting sqref="G81">
    <cfRule type="cellIs" dxfId="2225" priority="84" operator="equal">
      <formula>4</formula>
    </cfRule>
  </conditionalFormatting>
  <conditionalFormatting sqref="F81">
    <cfRule type="cellIs" dxfId="2224" priority="82" operator="equal">
      <formula>2</formula>
    </cfRule>
    <cfRule type="cellIs" dxfId="2223" priority="83" operator="equal">
      <formula>3</formula>
    </cfRule>
  </conditionalFormatting>
  <conditionalFormatting sqref="D86">
    <cfRule type="cellIs" dxfId="2222" priority="81" operator="equal">
      <formula>0</formula>
    </cfRule>
  </conditionalFormatting>
  <conditionalFormatting sqref="H86">
    <cfRule type="cellIs" dxfId="2221" priority="79" operator="equal">
      <formula>4</formula>
    </cfRule>
    <cfRule type="cellIs" dxfId="2220" priority="80" operator="equal">
      <formula>4</formula>
    </cfRule>
  </conditionalFormatting>
  <conditionalFormatting sqref="G86">
    <cfRule type="cellIs" dxfId="2219" priority="77" operator="equal">
      <formula>3</formula>
    </cfRule>
    <cfRule type="cellIs" dxfId="2218" priority="78" operator="equal">
      <formula>3</formula>
    </cfRule>
  </conditionalFormatting>
  <conditionalFormatting sqref="E86">
    <cfRule type="cellIs" dxfId="2217" priority="76" operator="equal">
      <formula>1</formula>
    </cfRule>
  </conditionalFormatting>
  <conditionalFormatting sqref="G86">
    <cfRule type="cellIs" dxfId="2216" priority="75" operator="equal">
      <formula>4</formula>
    </cfRule>
  </conditionalFormatting>
  <conditionalFormatting sqref="F86">
    <cfRule type="cellIs" dxfId="2215" priority="73" operator="equal">
      <formula>2</formula>
    </cfRule>
    <cfRule type="cellIs" dxfId="2214" priority="74" operator="equal">
      <formula>3</formula>
    </cfRule>
  </conditionalFormatting>
  <conditionalFormatting sqref="D94">
    <cfRule type="cellIs" dxfId="2213" priority="72" operator="equal">
      <formula>0</formula>
    </cfRule>
  </conditionalFormatting>
  <conditionalFormatting sqref="H94">
    <cfRule type="cellIs" dxfId="2212" priority="70" operator="equal">
      <formula>4</formula>
    </cfRule>
    <cfRule type="cellIs" dxfId="2211" priority="71" operator="equal">
      <formula>4</formula>
    </cfRule>
  </conditionalFormatting>
  <conditionalFormatting sqref="G94">
    <cfRule type="cellIs" dxfId="2210" priority="68" operator="equal">
      <formula>3</formula>
    </cfRule>
    <cfRule type="cellIs" dxfId="2209" priority="69" operator="equal">
      <formula>3</formula>
    </cfRule>
  </conditionalFormatting>
  <conditionalFormatting sqref="E94">
    <cfRule type="cellIs" dxfId="2208" priority="67" operator="equal">
      <formula>1</formula>
    </cfRule>
  </conditionalFormatting>
  <conditionalFormatting sqref="G94">
    <cfRule type="cellIs" dxfId="2207" priority="66" operator="equal">
      <formula>4</formula>
    </cfRule>
  </conditionalFormatting>
  <conditionalFormatting sqref="F94">
    <cfRule type="cellIs" dxfId="2206" priority="64" operator="equal">
      <formula>2</formula>
    </cfRule>
    <cfRule type="cellIs" dxfId="2205" priority="65" operator="equal">
      <formula>3</formula>
    </cfRule>
  </conditionalFormatting>
  <conditionalFormatting sqref="D26:D43">
    <cfRule type="cellIs" dxfId="2204" priority="63" operator="equal">
      <formula>0</formula>
    </cfRule>
  </conditionalFormatting>
  <conditionalFormatting sqref="H26:H43">
    <cfRule type="cellIs" dxfId="2203" priority="61" operator="equal">
      <formula>4</formula>
    </cfRule>
    <cfRule type="cellIs" dxfId="2202" priority="62" operator="equal">
      <formula>4</formula>
    </cfRule>
  </conditionalFormatting>
  <conditionalFormatting sqref="G26:G43">
    <cfRule type="cellIs" dxfId="2201" priority="59" operator="equal">
      <formula>3</formula>
    </cfRule>
    <cfRule type="cellIs" dxfId="2200" priority="60" operator="equal">
      <formula>3</formula>
    </cfRule>
  </conditionalFormatting>
  <conditionalFormatting sqref="E26:E43">
    <cfRule type="cellIs" dxfId="2199" priority="58" operator="equal">
      <formula>1</formula>
    </cfRule>
  </conditionalFormatting>
  <conditionalFormatting sqref="G26:G43">
    <cfRule type="cellIs" dxfId="2198" priority="57" operator="equal">
      <formula>4</formula>
    </cfRule>
  </conditionalFormatting>
  <conditionalFormatting sqref="F26:F43">
    <cfRule type="cellIs" dxfId="2197" priority="55" operator="equal">
      <formula>2</formula>
    </cfRule>
    <cfRule type="cellIs" dxfId="2196" priority="56" operator="equal">
      <formula>3</formula>
    </cfRule>
  </conditionalFormatting>
  <conditionalFormatting sqref="D47:D54">
    <cfRule type="cellIs" dxfId="2195" priority="54" operator="equal">
      <formula>0</formula>
    </cfRule>
  </conditionalFormatting>
  <conditionalFormatting sqref="H47:H54">
    <cfRule type="cellIs" dxfId="2194" priority="52" operator="equal">
      <formula>4</formula>
    </cfRule>
    <cfRule type="cellIs" dxfId="2193" priority="53" operator="equal">
      <formula>4</formula>
    </cfRule>
  </conditionalFormatting>
  <conditionalFormatting sqref="G47:G54">
    <cfRule type="cellIs" dxfId="2192" priority="50" operator="equal">
      <formula>3</formula>
    </cfRule>
    <cfRule type="cellIs" dxfId="2191" priority="51" operator="equal">
      <formula>3</formula>
    </cfRule>
  </conditionalFormatting>
  <conditionalFormatting sqref="E47:E54">
    <cfRule type="cellIs" dxfId="2190" priority="49" operator="equal">
      <formula>1</formula>
    </cfRule>
  </conditionalFormatting>
  <conditionalFormatting sqref="G47:G54">
    <cfRule type="cellIs" dxfId="2189" priority="48" operator="equal">
      <formula>4</formula>
    </cfRule>
  </conditionalFormatting>
  <conditionalFormatting sqref="F47:F54">
    <cfRule type="cellIs" dxfId="2188" priority="46" operator="equal">
      <formula>2</formula>
    </cfRule>
    <cfRule type="cellIs" dxfId="2187" priority="47" operator="equal">
      <formula>3</formula>
    </cfRule>
  </conditionalFormatting>
  <conditionalFormatting sqref="D58:D63">
    <cfRule type="cellIs" dxfId="2186" priority="45" operator="equal">
      <formula>0</formula>
    </cfRule>
  </conditionalFormatting>
  <conditionalFormatting sqref="H58:H63">
    <cfRule type="cellIs" dxfId="2185" priority="43" operator="equal">
      <formula>4</formula>
    </cfRule>
    <cfRule type="cellIs" dxfId="2184" priority="44" operator="equal">
      <formula>4</formula>
    </cfRule>
  </conditionalFormatting>
  <conditionalFormatting sqref="G58:G63">
    <cfRule type="cellIs" dxfId="2183" priority="41" operator="equal">
      <formula>3</formula>
    </cfRule>
    <cfRule type="cellIs" dxfId="2182" priority="42" operator="equal">
      <formula>3</formula>
    </cfRule>
  </conditionalFormatting>
  <conditionalFormatting sqref="E58:E63">
    <cfRule type="cellIs" dxfId="2181" priority="40" operator="equal">
      <formula>1</formula>
    </cfRule>
  </conditionalFormatting>
  <conditionalFormatting sqref="G58:G63">
    <cfRule type="cellIs" dxfId="2180" priority="39" operator="equal">
      <formula>4</formula>
    </cfRule>
  </conditionalFormatting>
  <conditionalFormatting sqref="F58:F63">
    <cfRule type="cellIs" dxfId="2179" priority="37" operator="equal">
      <formula>2</formula>
    </cfRule>
    <cfRule type="cellIs" dxfId="2178" priority="38" operator="equal">
      <formula>3</formula>
    </cfRule>
  </conditionalFormatting>
  <conditionalFormatting sqref="D71:D78">
    <cfRule type="cellIs" dxfId="2177" priority="36" operator="equal">
      <formula>0</formula>
    </cfRule>
  </conditionalFormatting>
  <conditionalFormatting sqref="H71:H78">
    <cfRule type="cellIs" dxfId="2176" priority="34" operator="equal">
      <formula>4</formula>
    </cfRule>
    <cfRule type="cellIs" dxfId="2175" priority="35" operator="equal">
      <formula>4</formula>
    </cfRule>
  </conditionalFormatting>
  <conditionalFormatting sqref="G71:G78">
    <cfRule type="cellIs" dxfId="2174" priority="32" operator="equal">
      <formula>3</formula>
    </cfRule>
    <cfRule type="cellIs" dxfId="2173" priority="33" operator="equal">
      <formula>3</formula>
    </cfRule>
  </conditionalFormatting>
  <conditionalFormatting sqref="E71:E78">
    <cfRule type="cellIs" dxfId="2172" priority="31" operator="equal">
      <formula>1</formula>
    </cfRule>
  </conditionalFormatting>
  <conditionalFormatting sqref="G71:G78">
    <cfRule type="cellIs" dxfId="2171" priority="30" operator="equal">
      <formula>4</formula>
    </cfRule>
  </conditionalFormatting>
  <conditionalFormatting sqref="F71:F78">
    <cfRule type="cellIs" dxfId="2170" priority="28" operator="equal">
      <formula>2</formula>
    </cfRule>
    <cfRule type="cellIs" dxfId="2169" priority="29" operator="equal">
      <formula>3</formula>
    </cfRule>
  </conditionalFormatting>
  <conditionalFormatting sqref="D82:D83">
    <cfRule type="cellIs" dxfId="2168" priority="27" operator="equal">
      <formula>0</formula>
    </cfRule>
  </conditionalFormatting>
  <conditionalFormatting sqref="H82:H83">
    <cfRule type="cellIs" dxfId="2167" priority="25" operator="equal">
      <formula>4</formula>
    </cfRule>
    <cfRule type="cellIs" dxfId="2166" priority="26" operator="equal">
      <formula>4</formula>
    </cfRule>
  </conditionalFormatting>
  <conditionalFormatting sqref="G82:G83">
    <cfRule type="cellIs" dxfId="2165" priority="23" operator="equal">
      <formula>3</formula>
    </cfRule>
    <cfRule type="cellIs" dxfId="2164" priority="24" operator="equal">
      <formula>3</formula>
    </cfRule>
  </conditionalFormatting>
  <conditionalFormatting sqref="E82:E83">
    <cfRule type="cellIs" dxfId="2163" priority="22" operator="equal">
      <formula>1</formula>
    </cfRule>
  </conditionalFormatting>
  <conditionalFormatting sqref="G82:G83">
    <cfRule type="cellIs" dxfId="2162" priority="21" operator="equal">
      <formula>4</formula>
    </cfRule>
  </conditionalFormatting>
  <conditionalFormatting sqref="F82:F83">
    <cfRule type="cellIs" dxfId="2161" priority="19" operator="equal">
      <formula>2</formula>
    </cfRule>
    <cfRule type="cellIs" dxfId="2160" priority="20" operator="equal">
      <formula>3</formula>
    </cfRule>
  </conditionalFormatting>
  <conditionalFormatting sqref="D87:D91">
    <cfRule type="cellIs" dxfId="2159" priority="18" operator="equal">
      <formula>0</formula>
    </cfRule>
  </conditionalFormatting>
  <conditionalFormatting sqref="H87:H91">
    <cfRule type="cellIs" dxfId="2158" priority="16" operator="equal">
      <formula>4</formula>
    </cfRule>
    <cfRule type="cellIs" dxfId="2157" priority="17" operator="equal">
      <formula>4</formula>
    </cfRule>
  </conditionalFormatting>
  <conditionalFormatting sqref="G87:G91">
    <cfRule type="cellIs" dxfId="2156" priority="14" operator="equal">
      <formula>3</formula>
    </cfRule>
    <cfRule type="cellIs" dxfId="2155" priority="15" operator="equal">
      <formula>3</formula>
    </cfRule>
  </conditionalFormatting>
  <conditionalFormatting sqref="E87:E91">
    <cfRule type="cellIs" dxfId="2154" priority="13" operator="equal">
      <formula>1</formula>
    </cfRule>
  </conditionalFormatting>
  <conditionalFormatting sqref="G87:G91">
    <cfRule type="cellIs" dxfId="2153" priority="12" operator="equal">
      <formula>4</formula>
    </cfRule>
  </conditionalFormatting>
  <conditionalFormatting sqref="F87:F91">
    <cfRule type="cellIs" dxfId="2152" priority="10" operator="equal">
      <formula>2</formula>
    </cfRule>
    <cfRule type="cellIs" dxfId="2151" priority="11" operator="equal">
      <formula>3</formula>
    </cfRule>
  </conditionalFormatting>
  <conditionalFormatting sqref="D95:D96">
    <cfRule type="cellIs" dxfId="2150" priority="9" operator="equal">
      <formula>0</formula>
    </cfRule>
  </conditionalFormatting>
  <conditionalFormatting sqref="H95:H96">
    <cfRule type="cellIs" dxfId="2149" priority="7" operator="equal">
      <formula>4</formula>
    </cfRule>
    <cfRule type="cellIs" dxfId="2148" priority="8" operator="equal">
      <formula>4</formula>
    </cfRule>
  </conditionalFormatting>
  <conditionalFormatting sqref="G95:G96">
    <cfRule type="cellIs" dxfId="2147" priority="5" operator="equal">
      <formula>3</formula>
    </cfRule>
    <cfRule type="cellIs" dxfId="2146" priority="6" operator="equal">
      <formula>3</formula>
    </cfRule>
  </conditionalFormatting>
  <conditionalFormatting sqref="E95:E96">
    <cfRule type="cellIs" dxfId="2145" priority="4" operator="equal">
      <formula>1</formula>
    </cfRule>
  </conditionalFormatting>
  <conditionalFormatting sqref="G95:G96">
    <cfRule type="cellIs" dxfId="2144" priority="3" operator="equal">
      <formula>4</formula>
    </cfRule>
  </conditionalFormatting>
  <conditionalFormatting sqref="F95:F96">
    <cfRule type="cellIs" dxfId="2143" priority="1" operator="equal">
      <formula>2</formula>
    </cfRule>
    <cfRule type="cellIs" dxfId="2142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C109" sqref="C109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137</v>
      </c>
      <c r="E3" s="4"/>
      <c r="F3" s="4"/>
      <c r="G3" s="4"/>
      <c r="K3" s="6" t="s">
        <v>2</v>
      </c>
      <c r="L3" s="6"/>
      <c r="M3" s="5">
        <v>3</v>
      </c>
    </row>
    <row r="4" spans="2:13">
      <c r="C4" s="5" t="s">
        <v>3</v>
      </c>
      <c r="D4" s="7" t="s">
        <v>138</v>
      </c>
      <c r="E4" s="8"/>
      <c r="F4" s="8"/>
      <c r="J4" s="4"/>
    </row>
    <row r="5" spans="2:13">
      <c r="C5" s="9" t="s">
        <v>5</v>
      </c>
      <c r="D5" s="10" t="s">
        <v>139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1</v>
      </c>
      <c r="E6" s="6"/>
      <c r="F6" s="6"/>
    </row>
    <row r="7" spans="2:13">
      <c r="C7" s="9" t="s">
        <v>8</v>
      </c>
      <c r="D7" s="10" t="s">
        <v>139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/>
      <c r="I13" s="18">
        <v>1</v>
      </c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/>
      <c r="I14" s="15">
        <v>1</v>
      </c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/>
      <c r="I19" s="18">
        <v>1</v>
      </c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/>
      <c r="I22" s="18">
        <v>1</v>
      </c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>
        <v>3</v>
      </c>
      <c r="H30" s="14"/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>
        <v>3</v>
      </c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>
        <v>2</v>
      </c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>
        <v>3</v>
      </c>
      <c r="H61" s="14"/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>
        <v>3</v>
      </c>
      <c r="H76" s="14"/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/>
      <c r="H77" s="14">
        <v>4</v>
      </c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140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141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142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143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144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145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146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10</v>
      </c>
      <c r="E141" s="25"/>
    </row>
    <row r="142" spans="3:14" ht="18.75">
      <c r="C142" s="26" t="s">
        <v>84</v>
      </c>
      <c r="D142" s="27">
        <f>+(SUM($D$26:$H$43)*$B$25)/((COUNT($B$26:$B$43)-SUM($I$26:$I$43))*4)</f>
        <v>9.8529411764705888</v>
      </c>
      <c r="E142" s="28"/>
      <c r="G142" s="2" t="s">
        <v>0</v>
      </c>
      <c r="H142" s="6"/>
      <c r="I142" s="4" t="str">
        <f>+D3</f>
        <v>Galerias</v>
      </c>
      <c r="J142" s="4"/>
    </row>
    <row r="143" spans="3:14" ht="18.75">
      <c r="C143" s="26" t="s">
        <v>85</v>
      </c>
      <c r="D143" s="27">
        <f>+(SUM($D$47:$H$54)*$B$46)/((COUNT($B$47:$B$54)-SUM($I$47:$I$54))*4)</f>
        <v>14.53125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4.375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14.0625</v>
      </c>
      <c r="E145" s="28"/>
    </row>
    <row r="146" spans="3:12" ht="18.75">
      <c r="C146" s="26" t="s">
        <v>89</v>
      </c>
      <c r="D146" s="27">
        <f>+(SUM($D$82:$H$83)*$B$81)/((COUNT($B$82:$B$83)-SUM($I$82:$I$83))*4)</f>
        <v>4.375</v>
      </c>
      <c r="E146" s="28"/>
      <c r="G146" s="30" t="str">
        <f>+D4</f>
        <v>Visitado a la1:00 pm del dia 17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+'[7]Evaluación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97.19669117647058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2447" priority="153" operator="equal">
      <formula>0</formula>
    </cfRule>
  </conditionalFormatting>
  <conditionalFormatting sqref="H13">
    <cfRule type="cellIs" dxfId="2445" priority="151" operator="equal">
      <formula>4</formula>
    </cfRule>
    <cfRule type="cellIs" dxfId="2446" priority="152" operator="equal">
      <formula>4</formula>
    </cfRule>
  </conditionalFormatting>
  <conditionalFormatting sqref="G13">
    <cfRule type="cellIs" dxfId="2443" priority="149" operator="equal">
      <formula>3</formula>
    </cfRule>
    <cfRule type="cellIs" dxfId="2444" priority="150" operator="equal">
      <formula>3</formula>
    </cfRule>
  </conditionalFormatting>
  <conditionalFormatting sqref="E13">
    <cfRule type="cellIs" dxfId="2442" priority="148" operator="equal">
      <formula>1</formula>
    </cfRule>
  </conditionalFormatting>
  <conditionalFormatting sqref="G13">
    <cfRule type="cellIs" dxfId="2441" priority="147" operator="equal">
      <formula>4</formula>
    </cfRule>
  </conditionalFormatting>
  <conditionalFormatting sqref="F13">
    <cfRule type="cellIs" dxfId="2439" priority="145" operator="equal">
      <formula>2</formula>
    </cfRule>
    <cfRule type="cellIs" dxfId="2440" priority="146" operator="equal">
      <formula>3</formula>
    </cfRule>
  </conditionalFormatting>
  <conditionalFormatting sqref="D14:D22">
    <cfRule type="cellIs" dxfId="2438" priority="144" operator="equal">
      <formula>0</formula>
    </cfRule>
  </conditionalFormatting>
  <conditionalFormatting sqref="H14:H22">
    <cfRule type="cellIs" dxfId="2437" priority="142" operator="equal">
      <formula>4</formula>
    </cfRule>
    <cfRule type="cellIs" dxfId="2436" priority="143" operator="equal">
      <formula>4</formula>
    </cfRule>
  </conditionalFormatting>
  <conditionalFormatting sqref="G14:G22">
    <cfRule type="cellIs" dxfId="2435" priority="140" operator="equal">
      <formula>3</formula>
    </cfRule>
    <cfRule type="cellIs" dxfId="2434" priority="141" operator="equal">
      <formula>3</formula>
    </cfRule>
  </conditionalFormatting>
  <conditionalFormatting sqref="E14:E22">
    <cfRule type="cellIs" dxfId="2433" priority="139" operator="equal">
      <formula>1</formula>
    </cfRule>
  </conditionalFormatting>
  <conditionalFormatting sqref="G14:G22">
    <cfRule type="cellIs" dxfId="2432" priority="138" operator="equal">
      <formula>4</formula>
    </cfRule>
  </conditionalFormatting>
  <conditionalFormatting sqref="F14:F22">
    <cfRule type="cellIs" dxfId="2431" priority="136" operator="equal">
      <formula>2</formula>
    </cfRule>
    <cfRule type="cellIs" dxfId="2430" priority="137" operator="equal">
      <formula>3</formula>
    </cfRule>
  </conditionalFormatting>
  <conditionalFormatting sqref="D12">
    <cfRule type="cellIs" dxfId="2429" priority="135" operator="equal">
      <formula>0</formula>
    </cfRule>
  </conditionalFormatting>
  <conditionalFormatting sqref="H12">
    <cfRule type="cellIs" dxfId="2428" priority="133" operator="equal">
      <formula>4</formula>
    </cfRule>
    <cfRule type="cellIs" dxfId="2427" priority="134" operator="equal">
      <formula>4</formula>
    </cfRule>
  </conditionalFormatting>
  <conditionalFormatting sqref="G12">
    <cfRule type="cellIs" dxfId="2426" priority="131" operator="equal">
      <formula>3</formula>
    </cfRule>
    <cfRule type="cellIs" dxfId="2425" priority="132" operator="equal">
      <formula>3</formula>
    </cfRule>
  </conditionalFormatting>
  <conditionalFormatting sqref="E12">
    <cfRule type="cellIs" dxfId="2424" priority="130" operator="equal">
      <formula>1</formula>
    </cfRule>
  </conditionalFormatting>
  <conditionalFormatting sqref="G12">
    <cfRule type="cellIs" dxfId="2423" priority="129" operator="equal">
      <formula>4</formula>
    </cfRule>
  </conditionalFormatting>
  <conditionalFormatting sqref="F12">
    <cfRule type="cellIs" dxfId="2422" priority="127" operator="equal">
      <formula>2</formula>
    </cfRule>
    <cfRule type="cellIs" dxfId="2421" priority="128" operator="equal">
      <formula>3</formula>
    </cfRule>
  </conditionalFormatting>
  <conditionalFormatting sqref="D25">
    <cfRule type="cellIs" dxfId="2420" priority="126" operator="equal">
      <formula>0</formula>
    </cfRule>
  </conditionalFormatting>
  <conditionalFormatting sqref="H25">
    <cfRule type="cellIs" dxfId="2419" priority="124" operator="equal">
      <formula>4</formula>
    </cfRule>
    <cfRule type="cellIs" dxfId="2418" priority="125" operator="equal">
      <formula>4</formula>
    </cfRule>
  </conditionalFormatting>
  <conditionalFormatting sqref="G25">
    <cfRule type="cellIs" dxfId="2417" priority="122" operator="equal">
      <formula>3</formula>
    </cfRule>
    <cfRule type="cellIs" dxfId="2416" priority="123" operator="equal">
      <formula>3</formula>
    </cfRule>
  </conditionalFormatting>
  <conditionalFormatting sqref="E25">
    <cfRule type="cellIs" dxfId="2415" priority="121" operator="equal">
      <formula>1</formula>
    </cfRule>
  </conditionalFormatting>
  <conditionalFormatting sqref="G25">
    <cfRule type="cellIs" dxfId="2414" priority="120" operator="equal">
      <formula>4</formula>
    </cfRule>
  </conditionalFormatting>
  <conditionalFormatting sqref="F25">
    <cfRule type="cellIs" dxfId="2413" priority="118" operator="equal">
      <formula>2</formula>
    </cfRule>
    <cfRule type="cellIs" dxfId="2412" priority="119" operator="equal">
      <formula>3</formula>
    </cfRule>
  </conditionalFormatting>
  <conditionalFormatting sqref="D46">
    <cfRule type="cellIs" dxfId="2411" priority="117" operator="equal">
      <formula>0</formula>
    </cfRule>
  </conditionalFormatting>
  <conditionalFormatting sqref="H46">
    <cfRule type="cellIs" dxfId="2410" priority="115" operator="equal">
      <formula>4</formula>
    </cfRule>
    <cfRule type="cellIs" dxfId="2409" priority="116" operator="equal">
      <formula>4</formula>
    </cfRule>
  </conditionalFormatting>
  <conditionalFormatting sqref="G46">
    <cfRule type="cellIs" dxfId="2408" priority="113" operator="equal">
      <formula>3</formula>
    </cfRule>
    <cfRule type="cellIs" dxfId="2407" priority="114" operator="equal">
      <formula>3</formula>
    </cfRule>
  </conditionalFormatting>
  <conditionalFormatting sqref="E46">
    <cfRule type="cellIs" dxfId="2406" priority="112" operator="equal">
      <formula>1</formula>
    </cfRule>
  </conditionalFormatting>
  <conditionalFormatting sqref="G46">
    <cfRule type="cellIs" dxfId="2405" priority="111" operator="equal">
      <formula>4</formula>
    </cfRule>
  </conditionalFormatting>
  <conditionalFormatting sqref="F46">
    <cfRule type="cellIs" dxfId="2404" priority="109" operator="equal">
      <formula>2</formula>
    </cfRule>
    <cfRule type="cellIs" dxfId="2403" priority="110" operator="equal">
      <formula>3</formula>
    </cfRule>
  </conditionalFormatting>
  <conditionalFormatting sqref="D57">
    <cfRule type="cellIs" dxfId="2402" priority="108" operator="equal">
      <formula>0</formula>
    </cfRule>
  </conditionalFormatting>
  <conditionalFormatting sqref="H57">
    <cfRule type="cellIs" dxfId="2401" priority="106" operator="equal">
      <formula>4</formula>
    </cfRule>
    <cfRule type="cellIs" dxfId="2400" priority="107" operator="equal">
      <formula>4</formula>
    </cfRule>
  </conditionalFormatting>
  <conditionalFormatting sqref="G57">
    <cfRule type="cellIs" dxfId="2399" priority="104" operator="equal">
      <formula>3</formula>
    </cfRule>
    <cfRule type="cellIs" dxfId="2398" priority="105" operator="equal">
      <formula>3</formula>
    </cfRule>
  </conditionalFormatting>
  <conditionalFormatting sqref="E57">
    <cfRule type="cellIs" dxfId="2397" priority="103" operator="equal">
      <formula>1</formula>
    </cfRule>
  </conditionalFormatting>
  <conditionalFormatting sqref="G57">
    <cfRule type="cellIs" dxfId="2396" priority="102" operator="equal">
      <formula>4</formula>
    </cfRule>
  </conditionalFormatting>
  <conditionalFormatting sqref="F57">
    <cfRule type="cellIs" dxfId="2395" priority="100" operator="equal">
      <formula>2</formula>
    </cfRule>
    <cfRule type="cellIs" dxfId="2394" priority="101" operator="equal">
      <formula>3</formula>
    </cfRule>
  </conditionalFormatting>
  <conditionalFormatting sqref="D70">
    <cfRule type="cellIs" dxfId="2393" priority="99" operator="equal">
      <formula>0</formula>
    </cfRule>
  </conditionalFormatting>
  <conditionalFormatting sqref="H70">
    <cfRule type="cellIs" dxfId="2392" priority="97" operator="equal">
      <formula>4</formula>
    </cfRule>
    <cfRule type="cellIs" dxfId="2391" priority="98" operator="equal">
      <formula>4</formula>
    </cfRule>
  </conditionalFormatting>
  <conditionalFormatting sqref="G70">
    <cfRule type="cellIs" dxfId="2390" priority="95" operator="equal">
      <formula>3</formula>
    </cfRule>
    <cfRule type="cellIs" dxfId="2389" priority="96" operator="equal">
      <formula>3</formula>
    </cfRule>
  </conditionalFormatting>
  <conditionalFormatting sqref="E70">
    <cfRule type="cellIs" dxfId="2388" priority="94" operator="equal">
      <formula>1</formula>
    </cfRule>
  </conditionalFormatting>
  <conditionalFormatting sqref="G70">
    <cfRule type="cellIs" dxfId="2387" priority="93" operator="equal">
      <formula>4</formula>
    </cfRule>
  </conditionalFormatting>
  <conditionalFormatting sqref="F70">
    <cfRule type="cellIs" dxfId="2386" priority="91" operator="equal">
      <formula>2</formula>
    </cfRule>
    <cfRule type="cellIs" dxfId="2385" priority="92" operator="equal">
      <formula>3</formula>
    </cfRule>
  </conditionalFormatting>
  <conditionalFormatting sqref="D81">
    <cfRule type="cellIs" dxfId="2384" priority="90" operator="equal">
      <formula>0</formula>
    </cfRule>
  </conditionalFormatting>
  <conditionalFormatting sqref="H81">
    <cfRule type="cellIs" dxfId="2383" priority="88" operator="equal">
      <formula>4</formula>
    </cfRule>
    <cfRule type="cellIs" dxfId="2382" priority="89" operator="equal">
      <formula>4</formula>
    </cfRule>
  </conditionalFormatting>
  <conditionalFormatting sqref="G81">
    <cfRule type="cellIs" dxfId="2381" priority="86" operator="equal">
      <formula>3</formula>
    </cfRule>
    <cfRule type="cellIs" dxfId="2380" priority="87" operator="equal">
      <formula>3</formula>
    </cfRule>
  </conditionalFormatting>
  <conditionalFormatting sqref="E81">
    <cfRule type="cellIs" dxfId="2379" priority="85" operator="equal">
      <formula>1</formula>
    </cfRule>
  </conditionalFormatting>
  <conditionalFormatting sqref="G81">
    <cfRule type="cellIs" dxfId="2378" priority="84" operator="equal">
      <formula>4</formula>
    </cfRule>
  </conditionalFormatting>
  <conditionalFormatting sqref="F81">
    <cfRule type="cellIs" dxfId="2377" priority="82" operator="equal">
      <formula>2</formula>
    </cfRule>
    <cfRule type="cellIs" dxfId="2376" priority="83" operator="equal">
      <formula>3</formula>
    </cfRule>
  </conditionalFormatting>
  <conditionalFormatting sqref="D86">
    <cfRule type="cellIs" dxfId="2375" priority="81" operator="equal">
      <formula>0</formula>
    </cfRule>
  </conditionalFormatting>
  <conditionalFormatting sqref="H86">
    <cfRule type="cellIs" dxfId="2374" priority="79" operator="equal">
      <formula>4</formula>
    </cfRule>
    <cfRule type="cellIs" dxfId="2373" priority="80" operator="equal">
      <formula>4</formula>
    </cfRule>
  </conditionalFormatting>
  <conditionalFormatting sqref="G86">
    <cfRule type="cellIs" dxfId="2372" priority="77" operator="equal">
      <formula>3</formula>
    </cfRule>
    <cfRule type="cellIs" dxfId="2371" priority="78" operator="equal">
      <formula>3</formula>
    </cfRule>
  </conditionalFormatting>
  <conditionalFormatting sqref="E86">
    <cfRule type="cellIs" dxfId="2370" priority="76" operator="equal">
      <formula>1</formula>
    </cfRule>
  </conditionalFormatting>
  <conditionalFormatting sqref="G86">
    <cfRule type="cellIs" dxfId="2369" priority="75" operator="equal">
      <formula>4</formula>
    </cfRule>
  </conditionalFormatting>
  <conditionalFormatting sqref="F86">
    <cfRule type="cellIs" dxfId="2368" priority="73" operator="equal">
      <formula>2</formula>
    </cfRule>
    <cfRule type="cellIs" dxfId="2367" priority="74" operator="equal">
      <formula>3</formula>
    </cfRule>
  </conditionalFormatting>
  <conditionalFormatting sqref="D94">
    <cfRule type="cellIs" dxfId="2366" priority="72" operator="equal">
      <formula>0</formula>
    </cfRule>
  </conditionalFormatting>
  <conditionalFormatting sqref="H94">
    <cfRule type="cellIs" dxfId="2365" priority="70" operator="equal">
      <formula>4</formula>
    </cfRule>
    <cfRule type="cellIs" dxfId="2364" priority="71" operator="equal">
      <formula>4</formula>
    </cfRule>
  </conditionalFormatting>
  <conditionalFormatting sqref="G94">
    <cfRule type="cellIs" dxfId="2363" priority="68" operator="equal">
      <formula>3</formula>
    </cfRule>
    <cfRule type="cellIs" dxfId="2362" priority="69" operator="equal">
      <formula>3</formula>
    </cfRule>
  </conditionalFormatting>
  <conditionalFormatting sqref="E94">
    <cfRule type="cellIs" dxfId="2361" priority="67" operator="equal">
      <formula>1</formula>
    </cfRule>
  </conditionalFormatting>
  <conditionalFormatting sqref="G94">
    <cfRule type="cellIs" dxfId="2360" priority="66" operator="equal">
      <formula>4</formula>
    </cfRule>
  </conditionalFormatting>
  <conditionalFormatting sqref="F94">
    <cfRule type="cellIs" dxfId="2359" priority="64" operator="equal">
      <formula>2</formula>
    </cfRule>
    <cfRule type="cellIs" dxfId="2358" priority="65" operator="equal">
      <formula>3</formula>
    </cfRule>
  </conditionalFormatting>
  <conditionalFormatting sqref="D26:D43">
    <cfRule type="cellIs" dxfId="2357" priority="63" operator="equal">
      <formula>0</formula>
    </cfRule>
  </conditionalFormatting>
  <conditionalFormatting sqref="H26:H43">
    <cfRule type="cellIs" dxfId="2356" priority="61" operator="equal">
      <formula>4</formula>
    </cfRule>
    <cfRule type="cellIs" dxfId="2355" priority="62" operator="equal">
      <formula>4</formula>
    </cfRule>
  </conditionalFormatting>
  <conditionalFormatting sqref="G26:G43">
    <cfRule type="cellIs" dxfId="2354" priority="59" operator="equal">
      <formula>3</formula>
    </cfRule>
    <cfRule type="cellIs" dxfId="2353" priority="60" operator="equal">
      <formula>3</formula>
    </cfRule>
  </conditionalFormatting>
  <conditionalFormatting sqref="E26:E43">
    <cfRule type="cellIs" dxfId="2352" priority="58" operator="equal">
      <formula>1</formula>
    </cfRule>
  </conditionalFormatting>
  <conditionalFormatting sqref="G26:G43">
    <cfRule type="cellIs" dxfId="2351" priority="57" operator="equal">
      <formula>4</formula>
    </cfRule>
  </conditionalFormatting>
  <conditionalFormatting sqref="F26:F43">
    <cfRule type="cellIs" dxfId="2350" priority="55" operator="equal">
      <formula>2</formula>
    </cfRule>
    <cfRule type="cellIs" dxfId="2349" priority="56" operator="equal">
      <formula>3</formula>
    </cfRule>
  </conditionalFormatting>
  <conditionalFormatting sqref="D47:D54">
    <cfRule type="cellIs" dxfId="2348" priority="54" operator="equal">
      <formula>0</formula>
    </cfRule>
  </conditionalFormatting>
  <conditionalFormatting sqref="H47:H54">
    <cfRule type="cellIs" dxfId="2347" priority="52" operator="equal">
      <formula>4</formula>
    </cfRule>
    <cfRule type="cellIs" dxfId="2346" priority="53" operator="equal">
      <formula>4</formula>
    </cfRule>
  </conditionalFormatting>
  <conditionalFormatting sqref="G47:G54">
    <cfRule type="cellIs" dxfId="2345" priority="50" operator="equal">
      <formula>3</formula>
    </cfRule>
    <cfRule type="cellIs" dxfId="2344" priority="51" operator="equal">
      <formula>3</formula>
    </cfRule>
  </conditionalFormatting>
  <conditionalFormatting sqref="E47:E54">
    <cfRule type="cellIs" dxfId="2343" priority="49" operator="equal">
      <formula>1</formula>
    </cfRule>
  </conditionalFormatting>
  <conditionalFormatting sqref="G47:G54">
    <cfRule type="cellIs" dxfId="2342" priority="48" operator="equal">
      <formula>4</formula>
    </cfRule>
  </conditionalFormatting>
  <conditionalFormatting sqref="F47:F54">
    <cfRule type="cellIs" dxfId="2341" priority="46" operator="equal">
      <formula>2</formula>
    </cfRule>
    <cfRule type="cellIs" dxfId="2340" priority="47" operator="equal">
      <formula>3</formula>
    </cfRule>
  </conditionalFormatting>
  <conditionalFormatting sqref="D58:D63">
    <cfRule type="cellIs" dxfId="2339" priority="45" operator="equal">
      <formula>0</formula>
    </cfRule>
  </conditionalFormatting>
  <conditionalFormatting sqref="H58:H63">
    <cfRule type="cellIs" dxfId="2338" priority="43" operator="equal">
      <formula>4</formula>
    </cfRule>
    <cfRule type="cellIs" dxfId="2337" priority="44" operator="equal">
      <formula>4</formula>
    </cfRule>
  </conditionalFormatting>
  <conditionalFormatting sqref="G58:G63">
    <cfRule type="cellIs" dxfId="2336" priority="41" operator="equal">
      <formula>3</formula>
    </cfRule>
    <cfRule type="cellIs" dxfId="2335" priority="42" operator="equal">
      <formula>3</formula>
    </cfRule>
  </conditionalFormatting>
  <conditionalFormatting sqref="E58:E63">
    <cfRule type="cellIs" dxfId="2334" priority="40" operator="equal">
      <formula>1</formula>
    </cfRule>
  </conditionalFormatting>
  <conditionalFormatting sqref="G58:G63">
    <cfRule type="cellIs" dxfId="2333" priority="39" operator="equal">
      <formula>4</formula>
    </cfRule>
  </conditionalFormatting>
  <conditionalFormatting sqref="F58:F63">
    <cfRule type="cellIs" dxfId="2332" priority="37" operator="equal">
      <formula>2</formula>
    </cfRule>
    <cfRule type="cellIs" dxfId="2331" priority="38" operator="equal">
      <formula>3</formula>
    </cfRule>
  </conditionalFormatting>
  <conditionalFormatting sqref="D71:D78">
    <cfRule type="cellIs" dxfId="2330" priority="36" operator="equal">
      <formula>0</formula>
    </cfRule>
  </conditionalFormatting>
  <conditionalFormatting sqref="H71:H78">
    <cfRule type="cellIs" dxfId="2329" priority="34" operator="equal">
      <formula>4</formula>
    </cfRule>
    <cfRule type="cellIs" dxfId="2328" priority="35" operator="equal">
      <formula>4</formula>
    </cfRule>
  </conditionalFormatting>
  <conditionalFormatting sqref="G71:G78">
    <cfRule type="cellIs" dxfId="2327" priority="32" operator="equal">
      <formula>3</formula>
    </cfRule>
    <cfRule type="cellIs" dxfId="2326" priority="33" operator="equal">
      <formula>3</formula>
    </cfRule>
  </conditionalFormatting>
  <conditionalFormatting sqref="E71:E78">
    <cfRule type="cellIs" dxfId="2325" priority="31" operator="equal">
      <formula>1</formula>
    </cfRule>
  </conditionalFormatting>
  <conditionalFormatting sqref="G71:G78">
    <cfRule type="cellIs" dxfId="2324" priority="30" operator="equal">
      <formula>4</formula>
    </cfRule>
  </conditionalFormatting>
  <conditionalFormatting sqref="F71:F78">
    <cfRule type="cellIs" dxfId="2323" priority="28" operator="equal">
      <formula>2</formula>
    </cfRule>
    <cfRule type="cellIs" dxfId="2322" priority="29" operator="equal">
      <formula>3</formula>
    </cfRule>
  </conditionalFormatting>
  <conditionalFormatting sqref="D82:D83">
    <cfRule type="cellIs" dxfId="2321" priority="27" operator="equal">
      <formula>0</formula>
    </cfRule>
  </conditionalFormatting>
  <conditionalFormatting sqref="H82:H83">
    <cfRule type="cellIs" dxfId="2320" priority="25" operator="equal">
      <formula>4</formula>
    </cfRule>
    <cfRule type="cellIs" dxfId="2319" priority="26" operator="equal">
      <formula>4</formula>
    </cfRule>
  </conditionalFormatting>
  <conditionalFormatting sqref="G82:G83">
    <cfRule type="cellIs" dxfId="2318" priority="23" operator="equal">
      <formula>3</formula>
    </cfRule>
    <cfRule type="cellIs" dxfId="2317" priority="24" operator="equal">
      <formula>3</formula>
    </cfRule>
  </conditionalFormatting>
  <conditionalFormatting sqref="E82:E83">
    <cfRule type="cellIs" dxfId="2316" priority="22" operator="equal">
      <formula>1</formula>
    </cfRule>
  </conditionalFormatting>
  <conditionalFormatting sqref="G82:G83">
    <cfRule type="cellIs" dxfId="2315" priority="21" operator="equal">
      <formula>4</formula>
    </cfRule>
  </conditionalFormatting>
  <conditionalFormatting sqref="F82:F83">
    <cfRule type="cellIs" dxfId="2314" priority="19" operator="equal">
      <formula>2</formula>
    </cfRule>
    <cfRule type="cellIs" dxfId="2313" priority="20" operator="equal">
      <formula>3</formula>
    </cfRule>
  </conditionalFormatting>
  <conditionalFormatting sqref="D87:D91">
    <cfRule type="cellIs" dxfId="2312" priority="18" operator="equal">
      <formula>0</formula>
    </cfRule>
  </conditionalFormatting>
  <conditionalFormatting sqref="H87:H91">
    <cfRule type="cellIs" dxfId="2311" priority="16" operator="equal">
      <formula>4</formula>
    </cfRule>
    <cfRule type="cellIs" dxfId="2310" priority="17" operator="equal">
      <formula>4</formula>
    </cfRule>
  </conditionalFormatting>
  <conditionalFormatting sqref="G87:G91">
    <cfRule type="cellIs" dxfId="2309" priority="14" operator="equal">
      <formula>3</formula>
    </cfRule>
    <cfRule type="cellIs" dxfId="2308" priority="15" operator="equal">
      <formula>3</formula>
    </cfRule>
  </conditionalFormatting>
  <conditionalFormatting sqref="E87:E91">
    <cfRule type="cellIs" dxfId="2307" priority="13" operator="equal">
      <formula>1</formula>
    </cfRule>
  </conditionalFormatting>
  <conditionalFormatting sqref="G87:G91">
    <cfRule type="cellIs" dxfId="2306" priority="12" operator="equal">
      <formula>4</formula>
    </cfRule>
  </conditionalFormatting>
  <conditionalFormatting sqref="F87:F91">
    <cfRule type="cellIs" dxfId="2305" priority="10" operator="equal">
      <formula>2</formula>
    </cfRule>
    <cfRule type="cellIs" dxfId="2304" priority="11" operator="equal">
      <formula>3</formula>
    </cfRule>
  </conditionalFormatting>
  <conditionalFormatting sqref="D95:D96">
    <cfRule type="cellIs" dxfId="2303" priority="9" operator="equal">
      <formula>0</formula>
    </cfRule>
  </conditionalFormatting>
  <conditionalFormatting sqref="H95:H96">
    <cfRule type="cellIs" dxfId="2302" priority="7" operator="equal">
      <formula>4</formula>
    </cfRule>
    <cfRule type="cellIs" dxfId="2301" priority="8" operator="equal">
      <formula>4</formula>
    </cfRule>
  </conditionalFormatting>
  <conditionalFormatting sqref="G95:G96">
    <cfRule type="cellIs" dxfId="2300" priority="5" operator="equal">
      <formula>3</formula>
    </cfRule>
    <cfRule type="cellIs" dxfId="2299" priority="6" operator="equal">
      <formula>3</formula>
    </cfRule>
  </conditionalFormatting>
  <conditionalFormatting sqref="E95:E96">
    <cfRule type="cellIs" dxfId="2298" priority="4" operator="equal">
      <formula>1</formula>
    </cfRule>
  </conditionalFormatting>
  <conditionalFormatting sqref="G95:G96">
    <cfRule type="cellIs" dxfId="2297" priority="3" operator="equal">
      <formula>4</formula>
    </cfRule>
  </conditionalFormatting>
  <conditionalFormatting sqref="F95:F96">
    <cfRule type="cellIs" dxfId="2296" priority="1" operator="equal">
      <formula>2</formula>
    </cfRule>
    <cfRule type="cellIs" dxfId="2295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C158" sqref="C158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126</v>
      </c>
      <c r="E3" s="4"/>
      <c r="F3" s="4"/>
      <c r="G3" s="4"/>
      <c r="K3" s="6" t="s">
        <v>2</v>
      </c>
      <c r="L3" s="6"/>
      <c r="M3" s="5">
        <v>0</v>
      </c>
    </row>
    <row r="4" spans="2:13">
      <c r="C4" s="5" t="s">
        <v>3</v>
      </c>
      <c r="D4" s="7" t="s">
        <v>130</v>
      </c>
      <c r="E4" s="8"/>
      <c r="F4" s="8"/>
      <c r="J4" s="4"/>
    </row>
    <row r="5" spans="2:13">
      <c r="C5" s="9" t="s">
        <v>5</v>
      </c>
      <c r="D5" s="10" t="s">
        <v>131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0</v>
      </c>
      <c r="E6" s="6"/>
      <c r="F6" s="6"/>
    </row>
    <row r="7" spans="2:13">
      <c r="C7" s="9" t="s">
        <v>8</v>
      </c>
      <c r="D7" s="10" t="s">
        <v>132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/>
      <c r="I13" s="18">
        <v>1</v>
      </c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/>
      <c r="I14" s="15">
        <v>1</v>
      </c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/>
      <c r="I22" s="18">
        <v>1</v>
      </c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/>
      <c r="I33" s="18">
        <v>1</v>
      </c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20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>
        <v>3</v>
      </c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/>
      <c r="H58" s="14"/>
      <c r="I58" s="18">
        <v>1</v>
      </c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/>
      <c r="I59" s="18">
        <v>1</v>
      </c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/>
      <c r="I60" s="18">
        <v>1</v>
      </c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/>
      <c r="I61" s="18">
        <v>1</v>
      </c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/>
      <c r="I62" s="18">
        <v>1</v>
      </c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/>
      <c r="I63" s="18">
        <v>1</v>
      </c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/>
      <c r="H71" s="14">
        <v>4</v>
      </c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>
        <v>3</v>
      </c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>
        <v>3</v>
      </c>
      <c r="H78" s="14"/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133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134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135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136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1"/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10</v>
      </c>
      <c r="E141" s="25"/>
    </row>
    <row r="142" spans="3:14" ht="18.75">
      <c r="C142" s="26" t="s">
        <v>84</v>
      </c>
      <c r="D142" s="27">
        <f>+(SUM($D$26:$H$43)*$B$25)/((COUNT($B$26:$B$43)-SUM($I$26:$I$43))*4)</f>
        <v>10</v>
      </c>
      <c r="E142" s="28"/>
      <c r="G142" s="2" t="s">
        <v>0</v>
      </c>
      <c r="H142" s="6"/>
      <c r="I142" s="4" t="str">
        <f>+D3</f>
        <v>Ciudadela</v>
      </c>
      <c r="J142" s="4"/>
    </row>
    <row r="143" spans="3:14" ht="18.75">
      <c r="C143" s="26" t="s">
        <v>85</v>
      </c>
      <c r="D143" s="27">
        <f>+(SUM($D$47:$H$54)*$B$46)/((COUNT($B$47:$B$54)-SUM($I$47:$I$54))*4)</f>
        <v>19.375</v>
      </c>
      <c r="E143" s="28"/>
      <c r="H143" s="29"/>
    </row>
    <row r="144" spans="3:14" ht="18.75">
      <c r="C144" s="26" t="s">
        <v>86</v>
      </c>
      <c r="D144" s="27">
        <v>0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14.0625</v>
      </c>
      <c r="E145" s="28"/>
    </row>
    <row r="146" spans="3:12" ht="18.75">
      <c r="C146" s="26" t="s">
        <v>89</v>
      </c>
      <c r="D146" s="27">
        <f>+(SUM($D$82:$H$83)*$B$81)/((COUNT($B$82:$B$83)-SUM($I$82:$I$83))*4)</f>
        <v>4.375</v>
      </c>
      <c r="E146" s="28"/>
      <c r="G146" s="30" t="str">
        <f>+D4</f>
        <v>Visitado a las 2:30 del 22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+'[6]Evaluación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97.8125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2600" priority="153" operator="equal">
      <formula>0</formula>
    </cfRule>
  </conditionalFormatting>
  <conditionalFormatting sqref="H13">
    <cfRule type="cellIs" dxfId="2598" priority="151" operator="equal">
      <formula>4</formula>
    </cfRule>
    <cfRule type="cellIs" dxfId="2599" priority="152" operator="equal">
      <formula>4</formula>
    </cfRule>
  </conditionalFormatting>
  <conditionalFormatting sqref="G13">
    <cfRule type="cellIs" dxfId="2596" priority="149" operator="equal">
      <formula>3</formula>
    </cfRule>
    <cfRule type="cellIs" dxfId="2597" priority="150" operator="equal">
      <formula>3</formula>
    </cfRule>
  </conditionalFormatting>
  <conditionalFormatting sqref="E13">
    <cfRule type="cellIs" dxfId="2595" priority="148" operator="equal">
      <formula>1</formula>
    </cfRule>
  </conditionalFormatting>
  <conditionalFormatting sqref="G13">
    <cfRule type="cellIs" dxfId="2594" priority="147" operator="equal">
      <formula>4</formula>
    </cfRule>
  </conditionalFormatting>
  <conditionalFormatting sqref="F13">
    <cfRule type="cellIs" dxfId="2592" priority="145" operator="equal">
      <formula>2</formula>
    </cfRule>
    <cfRule type="cellIs" dxfId="2593" priority="146" operator="equal">
      <formula>3</formula>
    </cfRule>
  </conditionalFormatting>
  <conditionalFormatting sqref="D14:D22">
    <cfRule type="cellIs" dxfId="2591" priority="144" operator="equal">
      <formula>0</formula>
    </cfRule>
  </conditionalFormatting>
  <conditionalFormatting sqref="H14:H22">
    <cfRule type="cellIs" dxfId="2590" priority="142" operator="equal">
      <formula>4</formula>
    </cfRule>
    <cfRule type="cellIs" dxfId="2589" priority="143" operator="equal">
      <formula>4</formula>
    </cfRule>
  </conditionalFormatting>
  <conditionalFormatting sqref="G14:G22">
    <cfRule type="cellIs" dxfId="2588" priority="140" operator="equal">
      <formula>3</formula>
    </cfRule>
    <cfRule type="cellIs" dxfId="2587" priority="141" operator="equal">
      <formula>3</formula>
    </cfRule>
  </conditionalFormatting>
  <conditionalFormatting sqref="E14:E22">
    <cfRule type="cellIs" dxfId="2586" priority="139" operator="equal">
      <formula>1</formula>
    </cfRule>
  </conditionalFormatting>
  <conditionalFormatting sqref="G14:G22">
    <cfRule type="cellIs" dxfId="2585" priority="138" operator="equal">
      <formula>4</formula>
    </cfRule>
  </conditionalFormatting>
  <conditionalFormatting sqref="F14:F22">
    <cfRule type="cellIs" dxfId="2584" priority="136" operator="equal">
      <formula>2</formula>
    </cfRule>
    <cfRule type="cellIs" dxfId="2583" priority="137" operator="equal">
      <formula>3</formula>
    </cfRule>
  </conditionalFormatting>
  <conditionalFormatting sqref="D12">
    <cfRule type="cellIs" dxfId="2582" priority="135" operator="equal">
      <formula>0</formula>
    </cfRule>
  </conditionalFormatting>
  <conditionalFormatting sqref="H12">
    <cfRule type="cellIs" dxfId="2581" priority="133" operator="equal">
      <formula>4</formula>
    </cfRule>
    <cfRule type="cellIs" dxfId="2580" priority="134" operator="equal">
      <formula>4</formula>
    </cfRule>
  </conditionalFormatting>
  <conditionalFormatting sqref="G12">
    <cfRule type="cellIs" dxfId="2579" priority="131" operator="equal">
      <formula>3</formula>
    </cfRule>
    <cfRule type="cellIs" dxfId="2578" priority="132" operator="equal">
      <formula>3</formula>
    </cfRule>
  </conditionalFormatting>
  <conditionalFormatting sqref="E12">
    <cfRule type="cellIs" dxfId="2577" priority="130" operator="equal">
      <formula>1</formula>
    </cfRule>
  </conditionalFormatting>
  <conditionalFormatting sqref="G12">
    <cfRule type="cellIs" dxfId="2576" priority="129" operator="equal">
      <formula>4</formula>
    </cfRule>
  </conditionalFormatting>
  <conditionalFormatting sqref="F12">
    <cfRule type="cellIs" dxfId="2575" priority="127" operator="equal">
      <formula>2</formula>
    </cfRule>
    <cfRule type="cellIs" dxfId="2574" priority="128" operator="equal">
      <formula>3</formula>
    </cfRule>
  </conditionalFormatting>
  <conditionalFormatting sqref="D25">
    <cfRule type="cellIs" dxfId="2573" priority="126" operator="equal">
      <formula>0</formula>
    </cfRule>
  </conditionalFormatting>
  <conditionalFormatting sqref="H25">
    <cfRule type="cellIs" dxfId="2572" priority="124" operator="equal">
      <formula>4</formula>
    </cfRule>
    <cfRule type="cellIs" dxfId="2571" priority="125" operator="equal">
      <formula>4</formula>
    </cfRule>
  </conditionalFormatting>
  <conditionalFormatting sqref="G25">
    <cfRule type="cellIs" dxfId="2570" priority="122" operator="equal">
      <formula>3</formula>
    </cfRule>
    <cfRule type="cellIs" dxfId="2569" priority="123" operator="equal">
      <formula>3</formula>
    </cfRule>
  </conditionalFormatting>
  <conditionalFormatting sqref="E25">
    <cfRule type="cellIs" dxfId="2568" priority="121" operator="equal">
      <formula>1</formula>
    </cfRule>
  </conditionalFormatting>
  <conditionalFormatting sqref="G25">
    <cfRule type="cellIs" dxfId="2567" priority="120" operator="equal">
      <formula>4</formula>
    </cfRule>
  </conditionalFormatting>
  <conditionalFormatting sqref="F25">
    <cfRule type="cellIs" dxfId="2566" priority="118" operator="equal">
      <formula>2</formula>
    </cfRule>
    <cfRule type="cellIs" dxfId="2565" priority="119" operator="equal">
      <formula>3</formula>
    </cfRule>
  </conditionalFormatting>
  <conditionalFormatting sqref="D46">
    <cfRule type="cellIs" dxfId="2564" priority="117" operator="equal">
      <formula>0</formula>
    </cfRule>
  </conditionalFormatting>
  <conditionalFormatting sqref="H46">
    <cfRule type="cellIs" dxfId="2563" priority="115" operator="equal">
      <formula>4</formula>
    </cfRule>
    <cfRule type="cellIs" dxfId="2562" priority="116" operator="equal">
      <formula>4</formula>
    </cfRule>
  </conditionalFormatting>
  <conditionalFormatting sqref="G46">
    <cfRule type="cellIs" dxfId="2561" priority="113" operator="equal">
      <formula>3</formula>
    </cfRule>
    <cfRule type="cellIs" dxfId="2560" priority="114" operator="equal">
      <formula>3</formula>
    </cfRule>
  </conditionalFormatting>
  <conditionalFormatting sqref="E46">
    <cfRule type="cellIs" dxfId="2559" priority="112" operator="equal">
      <formula>1</formula>
    </cfRule>
  </conditionalFormatting>
  <conditionalFormatting sqref="G46">
    <cfRule type="cellIs" dxfId="2558" priority="111" operator="equal">
      <formula>4</formula>
    </cfRule>
  </conditionalFormatting>
  <conditionalFormatting sqref="F46">
    <cfRule type="cellIs" dxfId="2557" priority="109" operator="equal">
      <formula>2</formula>
    </cfRule>
    <cfRule type="cellIs" dxfId="2556" priority="110" operator="equal">
      <formula>3</formula>
    </cfRule>
  </conditionalFormatting>
  <conditionalFormatting sqref="D57">
    <cfRule type="cellIs" dxfId="2555" priority="108" operator="equal">
      <formula>0</formula>
    </cfRule>
  </conditionalFormatting>
  <conditionalFormatting sqref="H57">
    <cfRule type="cellIs" dxfId="2554" priority="106" operator="equal">
      <formula>4</formula>
    </cfRule>
    <cfRule type="cellIs" dxfId="2553" priority="107" operator="equal">
      <formula>4</formula>
    </cfRule>
  </conditionalFormatting>
  <conditionalFormatting sqref="G57">
    <cfRule type="cellIs" dxfId="2552" priority="104" operator="equal">
      <formula>3</formula>
    </cfRule>
    <cfRule type="cellIs" dxfId="2551" priority="105" operator="equal">
      <formula>3</formula>
    </cfRule>
  </conditionalFormatting>
  <conditionalFormatting sqref="E57">
    <cfRule type="cellIs" dxfId="2550" priority="103" operator="equal">
      <formula>1</formula>
    </cfRule>
  </conditionalFormatting>
  <conditionalFormatting sqref="G57">
    <cfRule type="cellIs" dxfId="2549" priority="102" operator="equal">
      <formula>4</formula>
    </cfRule>
  </conditionalFormatting>
  <conditionalFormatting sqref="F57">
    <cfRule type="cellIs" dxfId="2548" priority="100" operator="equal">
      <formula>2</formula>
    </cfRule>
    <cfRule type="cellIs" dxfId="2547" priority="101" operator="equal">
      <formula>3</formula>
    </cfRule>
  </conditionalFormatting>
  <conditionalFormatting sqref="D70">
    <cfRule type="cellIs" dxfId="2546" priority="99" operator="equal">
      <formula>0</formula>
    </cfRule>
  </conditionalFormatting>
  <conditionalFormatting sqref="H70">
    <cfRule type="cellIs" dxfId="2545" priority="97" operator="equal">
      <formula>4</formula>
    </cfRule>
    <cfRule type="cellIs" dxfId="2544" priority="98" operator="equal">
      <formula>4</formula>
    </cfRule>
  </conditionalFormatting>
  <conditionalFormatting sqref="G70">
    <cfRule type="cellIs" dxfId="2543" priority="95" operator="equal">
      <formula>3</formula>
    </cfRule>
    <cfRule type="cellIs" dxfId="2542" priority="96" operator="equal">
      <formula>3</formula>
    </cfRule>
  </conditionalFormatting>
  <conditionalFormatting sqref="E70">
    <cfRule type="cellIs" dxfId="2541" priority="94" operator="equal">
      <formula>1</formula>
    </cfRule>
  </conditionalFormatting>
  <conditionalFormatting sqref="G70">
    <cfRule type="cellIs" dxfId="2540" priority="93" operator="equal">
      <formula>4</formula>
    </cfRule>
  </conditionalFormatting>
  <conditionalFormatting sqref="F70">
    <cfRule type="cellIs" dxfId="2539" priority="91" operator="equal">
      <formula>2</formula>
    </cfRule>
    <cfRule type="cellIs" dxfId="2538" priority="92" operator="equal">
      <formula>3</formula>
    </cfRule>
  </conditionalFormatting>
  <conditionalFormatting sqref="D81">
    <cfRule type="cellIs" dxfId="2537" priority="90" operator="equal">
      <formula>0</formula>
    </cfRule>
  </conditionalFormatting>
  <conditionalFormatting sqref="H81">
    <cfRule type="cellIs" dxfId="2536" priority="88" operator="equal">
      <formula>4</formula>
    </cfRule>
    <cfRule type="cellIs" dxfId="2535" priority="89" operator="equal">
      <formula>4</formula>
    </cfRule>
  </conditionalFormatting>
  <conditionalFormatting sqref="G81">
    <cfRule type="cellIs" dxfId="2534" priority="86" operator="equal">
      <formula>3</formula>
    </cfRule>
    <cfRule type="cellIs" dxfId="2533" priority="87" operator="equal">
      <formula>3</formula>
    </cfRule>
  </conditionalFormatting>
  <conditionalFormatting sqref="E81">
    <cfRule type="cellIs" dxfId="2532" priority="85" operator="equal">
      <formula>1</formula>
    </cfRule>
  </conditionalFormatting>
  <conditionalFormatting sqref="G81">
    <cfRule type="cellIs" dxfId="2531" priority="84" operator="equal">
      <formula>4</formula>
    </cfRule>
  </conditionalFormatting>
  <conditionalFormatting sqref="F81">
    <cfRule type="cellIs" dxfId="2530" priority="82" operator="equal">
      <formula>2</formula>
    </cfRule>
    <cfRule type="cellIs" dxfId="2529" priority="83" operator="equal">
      <formula>3</formula>
    </cfRule>
  </conditionalFormatting>
  <conditionalFormatting sqref="D86">
    <cfRule type="cellIs" dxfId="2528" priority="81" operator="equal">
      <formula>0</formula>
    </cfRule>
  </conditionalFormatting>
  <conditionalFormatting sqref="H86">
    <cfRule type="cellIs" dxfId="2527" priority="79" operator="equal">
      <formula>4</formula>
    </cfRule>
    <cfRule type="cellIs" dxfId="2526" priority="80" operator="equal">
      <formula>4</formula>
    </cfRule>
  </conditionalFormatting>
  <conditionalFormatting sqref="G86">
    <cfRule type="cellIs" dxfId="2525" priority="77" operator="equal">
      <formula>3</formula>
    </cfRule>
    <cfRule type="cellIs" dxfId="2524" priority="78" operator="equal">
      <formula>3</formula>
    </cfRule>
  </conditionalFormatting>
  <conditionalFormatting sqref="E86">
    <cfRule type="cellIs" dxfId="2523" priority="76" operator="equal">
      <formula>1</formula>
    </cfRule>
  </conditionalFormatting>
  <conditionalFormatting sqref="G86">
    <cfRule type="cellIs" dxfId="2522" priority="75" operator="equal">
      <formula>4</formula>
    </cfRule>
  </conditionalFormatting>
  <conditionalFormatting sqref="F86">
    <cfRule type="cellIs" dxfId="2521" priority="73" operator="equal">
      <formula>2</formula>
    </cfRule>
    <cfRule type="cellIs" dxfId="2520" priority="74" operator="equal">
      <formula>3</formula>
    </cfRule>
  </conditionalFormatting>
  <conditionalFormatting sqref="D94">
    <cfRule type="cellIs" dxfId="2519" priority="72" operator="equal">
      <formula>0</formula>
    </cfRule>
  </conditionalFormatting>
  <conditionalFormatting sqref="H94">
    <cfRule type="cellIs" dxfId="2518" priority="70" operator="equal">
      <formula>4</formula>
    </cfRule>
    <cfRule type="cellIs" dxfId="2517" priority="71" operator="equal">
      <formula>4</formula>
    </cfRule>
  </conditionalFormatting>
  <conditionalFormatting sqref="G94">
    <cfRule type="cellIs" dxfId="2516" priority="68" operator="equal">
      <formula>3</formula>
    </cfRule>
    <cfRule type="cellIs" dxfId="2515" priority="69" operator="equal">
      <formula>3</formula>
    </cfRule>
  </conditionalFormatting>
  <conditionalFormatting sqref="E94">
    <cfRule type="cellIs" dxfId="2514" priority="67" operator="equal">
      <formula>1</formula>
    </cfRule>
  </conditionalFormatting>
  <conditionalFormatting sqref="G94">
    <cfRule type="cellIs" dxfId="2513" priority="66" operator="equal">
      <formula>4</formula>
    </cfRule>
  </conditionalFormatting>
  <conditionalFormatting sqref="F94">
    <cfRule type="cellIs" dxfId="2512" priority="64" operator="equal">
      <formula>2</formula>
    </cfRule>
    <cfRule type="cellIs" dxfId="2511" priority="65" operator="equal">
      <formula>3</formula>
    </cfRule>
  </conditionalFormatting>
  <conditionalFormatting sqref="D26:D43">
    <cfRule type="cellIs" dxfId="2510" priority="63" operator="equal">
      <formula>0</formula>
    </cfRule>
  </conditionalFormatting>
  <conditionalFormatting sqref="H26:H43">
    <cfRule type="cellIs" dxfId="2509" priority="61" operator="equal">
      <formula>4</formula>
    </cfRule>
    <cfRule type="cellIs" dxfId="2508" priority="62" operator="equal">
      <formula>4</formula>
    </cfRule>
  </conditionalFormatting>
  <conditionalFormatting sqref="G26:G43">
    <cfRule type="cellIs" dxfId="2507" priority="59" operator="equal">
      <formula>3</formula>
    </cfRule>
    <cfRule type="cellIs" dxfId="2506" priority="60" operator="equal">
      <formula>3</formula>
    </cfRule>
  </conditionalFormatting>
  <conditionalFormatting sqref="E26:E43">
    <cfRule type="cellIs" dxfId="2505" priority="58" operator="equal">
      <formula>1</formula>
    </cfRule>
  </conditionalFormatting>
  <conditionalFormatting sqref="G26:G43">
    <cfRule type="cellIs" dxfId="2504" priority="57" operator="equal">
      <formula>4</formula>
    </cfRule>
  </conditionalFormatting>
  <conditionalFormatting sqref="F26:F43">
    <cfRule type="cellIs" dxfId="2503" priority="55" operator="equal">
      <formula>2</formula>
    </cfRule>
    <cfRule type="cellIs" dxfId="2502" priority="56" operator="equal">
      <formula>3</formula>
    </cfRule>
  </conditionalFormatting>
  <conditionalFormatting sqref="D47:D54">
    <cfRule type="cellIs" dxfId="2501" priority="54" operator="equal">
      <formula>0</formula>
    </cfRule>
  </conditionalFormatting>
  <conditionalFormatting sqref="H47:H54">
    <cfRule type="cellIs" dxfId="2500" priority="52" operator="equal">
      <formula>4</formula>
    </cfRule>
    <cfRule type="cellIs" dxfId="2499" priority="53" operator="equal">
      <formula>4</formula>
    </cfRule>
  </conditionalFormatting>
  <conditionalFormatting sqref="G47:G54">
    <cfRule type="cellIs" dxfId="2498" priority="50" operator="equal">
      <formula>3</formula>
    </cfRule>
    <cfRule type="cellIs" dxfId="2497" priority="51" operator="equal">
      <formula>3</formula>
    </cfRule>
  </conditionalFormatting>
  <conditionalFormatting sqref="E47:E54">
    <cfRule type="cellIs" dxfId="2496" priority="49" operator="equal">
      <formula>1</formula>
    </cfRule>
  </conditionalFormatting>
  <conditionalFormatting sqref="G47:G54">
    <cfRule type="cellIs" dxfId="2495" priority="48" operator="equal">
      <formula>4</formula>
    </cfRule>
  </conditionalFormatting>
  <conditionalFormatting sqref="F47:F54">
    <cfRule type="cellIs" dxfId="2494" priority="46" operator="equal">
      <formula>2</formula>
    </cfRule>
    <cfRule type="cellIs" dxfId="2493" priority="47" operator="equal">
      <formula>3</formula>
    </cfRule>
  </conditionalFormatting>
  <conditionalFormatting sqref="D58:D63">
    <cfRule type="cellIs" dxfId="2492" priority="45" operator="equal">
      <formula>0</formula>
    </cfRule>
  </conditionalFormatting>
  <conditionalFormatting sqref="H58:H63">
    <cfRule type="cellIs" dxfId="2491" priority="43" operator="equal">
      <formula>4</formula>
    </cfRule>
    <cfRule type="cellIs" dxfId="2490" priority="44" operator="equal">
      <formula>4</formula>
    </cfRule>
  </conditionalFormatting>
  <conditionalFormatting sqref="G58:G63">
    <cfRule type="cellIs" dxfId="2489" priority="41" operator="equal">
      <formula>3</formula>
    </cfRule>
    <cfRule type="cellIs" dxfId="2488" priority="42" operator="equal">
      <formula>3</formula>
    </cfRule>
  </conditionalFormatting>
  <conditionalFormatting sqref="E58:E63">
    <cfRule type="cellIs" dxfId="2487" priority="40" operator="equal">
      <formula>1</formula>
    </cfRule>
  </conditionalFormatting>
  <conditionalFormatting sqref="G58:G63">
    <cfRule type="cellIs" dxfId="2486" priority="39" operator="equal">
      <formula>4</formula>
    </cfRule>
  </conditionalFormatting>
  <conditionalFormatting sqref="F58:F63">
    <cfRule type="cellIs" dxfId="2485" priority="37" operator="equal">
      <formula>2</formula>
    </cfRule>
    <cfRule type="cellIs" dxfId="2484" priority="38" operator="equal">
      <formula>3</formula>
    </cfRule>
  </conditionalFormatting>
  <conditionalFormatting sqref="D71:D78">
    <cfRule type="cellIs" dxfId="2483" priority="36" operator="equal">
      <formula>0</formula>
    </cfRule>
  </conditionalFormatting>
  <conditionalFormatting sqref="H71:H78">
    <cfRule type="cellIs" dxfId="2482" priority="34" operator="equal">
      <formula>4</formula>
    </cfRule>
    <cfRule type="cellIs" dxfId="2481" priority="35" operator="equal">
      <formula>4</formula>
    </cfRule>
  </conditionalFormatting>
  <conditionalFormatting sqref="G71:G78">
    <cfRule type="cellIs" dxfId="2480" priority="32" operator="equal">
      <formula>3</formula>
    </cfRule>
    <cfRule type="cellIs" dxfId="2479" priority="33" operator="equal">
      <formula>3</formula>
    </cfRule>
  </conditionalFormatting>
  <conditionalFormatting sqref="E71:E78">
    <cfRule type="cellIs" dxfId="2478" priority="31" operator="equal">
      <formula>1</formula>
    </cfRule>
  </conditionalFormatting>
  <conditionalFormatting sqref="G71:G78">
    <cfRule type="cellIs" dxfId="2477" priority="30" operator="equal">
      <formula>4</formula>
    </cfRule>
  </conditionalFormatting>
  <conditionalFormatting sqref="F71:F78">
    <cfRule type="cellIs" dxfId="2476" priority="28" operator="equal">
      <formula>2</formula>
    </cfRule>
    <cfRule type="cellIs" dxfId="2475" priority="29" operator="equal">
      <formula>3</formula>
    </cfRule>
  </conditionalFormatting>
  <conditionalFormatting sqref="D82:D83">
    <cfRule type="cellIs" dxfId="2474" priority="27" operator="equal">
      <formula>0</formula>
    </cfRule>
  </conditionalFormatting>
  <conditionalFormatting sqref="H82:H83">
    <cfRule type="cellIs" dxfId="2473" priority="25" operator="equal">
      <formula>4</formula>
    </cfRule>
    <cfRule type="cellIs" dxfId="2472" priority="26" operator="equal">
      <formula>4</formula>
    </cfRule>
  </conditionalFormatting>
  <conditionalFormatting sqref="G82:G83">
    <cfRule type="cellIs" dxfId="2471" priority="23" operator="equal">
      <formula>3</formula>
    </cfRule>
    <cfRule type="cellIs" dxfId="2470" priority="24" operator="equal">
      <formula>3</formula>
    </cfRule>
  </conditionalFormatting>
  <conditionalFormatting sqref="E82:E83">
    <cfRule type="cellIs" dxfId="2469" priority="22" operator="equal">
      <formula>1</formula>
    </cfRule>
  </conditionalFormatting>
  <conditionalFormatting sqref="G82:G83">
    <cfRule type="cellIs" dxfId="2468" priority="21" operator="equal">
      <formula>4</formula>
    </cfRule>
  </conditionalFormatting>
  <conditionalFormatting sqref="F82:F83">
    <cfRule type="cellIs" dxfId="2467" priority="19" operator="equal">
      <formula>2</formula>
    </cfRule>
    <cfRule type="cellIs" dxfId="2466" priority="20" operator="equal">
      <formula>3</formula>
    </cfRule>
  </conditionalFormatting>
  <conditionalFormatting sqref="D87:D91">
    <cfRule type="cellIs" dxfId="2465" priority="18" operator="equal">
      <formula>0</formula>
    </cfRule>
  </conditionalFormatting>
  <conditionalFormatting sqref="H87:H91">
    <cfRule type="cellIs" dxfId="2464" priority="16" operator="equal">
      <formula>4</formula>
    </cfRule>
    <cfRule type="cellIs" dxfId="2463" priority="17" operator="equal">
      <formula>4</formula>
    </cfRule>
  </conditionalFormatting>
  <conditionalFormatting sqref="G87:G91">
    <cfRule type="cellIs" dxfId="2462" priority="14" operator="equal">
      <formula>3</formula>
    </cfRule>
    <cfRule type="cellIs" dxfId="2461" priority="15" operator="equal">
      <formula>3</formula>
    </cfRule>
  </conditionalFormatting>
  <conditionalFormatting sqref="E87:E91">
    <cfRule type="cellIs" dxfId="2460" priority="13" operator="equal">
      <formula>1</formula>
    </cfRule>
  </conditionalFormatting>
  <conditionalFormatting sqref="G87:G91">
    <cfRule type="cellIs" dxfId="2459" priority="12" operator="equal">
      <formula>4</formula>
    </cfRule>
  </conditionalFormatting>
  <conditionalFormatting sqref="F87:F91">
    <cfRule type="cellIs" dxfId="2458" priority="10" operator="equal">
      <formula>2</formula>
    </cfRule>
    <cfRule type="cellIs" dxfId="2457" priority="11" operator="equal">
      <formula>3</formula>
    </cfRule>
  </conditionalFormatting>
  <conditionalFormatting sqref="D95:D96">
    <cfRule type="cellIs" dxfId="2456" priority="9" operator="equal">
      <formula>0</formula>
    </cfRule>
  </conditionalFormatting>
  <conditionalFormatting sqref="H95:H96">
    <cfRule type="cellIs" dxfId="2455" priority="7" operator="equal">
      <formula>4</formula>
    </cfRule>
    <cfRule type="cellIs" dxfId="2454" priority="8" operator="equal">
      <formula>4</formula>
    </cfRule>
  </conditionalFormatting>
  <conditionalFormatting sqref="G95:G96">
    <cfRule type="cellIs" dxfId="2453" priority="5" operator="equal">
      <formula>3</formula>
    </cfRule>
    <cfRule type="cellIs" dxfId="2452" priority="6" operator="equal">
      <formula>3</formula>
    </cfRule>
  </conditionalFormatting>
  <conditionalFormatting sqref="E95:E96">
    <cfRule type="cellIs" dxfId="2451" priority="4" operator="equal">
      <formula>1</formula>
    </cfRule>
  </conditionalFormatting>
  <conditionalFormatting sqref="G95:G96">
    <cfRule type="cellIs" dxfId="2450" priority="3" operator="equal">
      <formula>4</formula>
    </cfRule>
  </conditionalFormatting>
  <conditionalFormatting sqref="F95:F96">
    <cfRule type="cellIs" dxfId="2449" priority="1" operator="equal">
      <formula>2</formula>
    </cfRule>
    <cfRule type="cellIs" dxfId="2448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B3" sqref="B3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126</v>
      </c>
      <c r="E3" s="4"/>
      <c r="F3" s="4"/>
      <c r="G3" s="4"/>
      <c r="K3" s="6" t="s">
        <v>2</v>
      </c>
      <c r="L3" s="6"/>
      <c r="M3" s="5">
        <v>0</v>
      </c>
    </row>
    <row r="4" spans="2:13">
      <c r="C4" s="5" t="s">
        <v>3</v>
      </c>
      <c r="D4" s="7" t="s">
        <v>127</v>
      </c>
      <c r="E4" s="8"/>
      <c r="F4" s="8"/>
      <c r="J4" s="4"/>
    </row>
    <row r="5" spans="2:13">
      <c r="C5" s="9" t="s">
        <v>5</v>
      </c>
      <c r="D5" s="10" t="s">
        <v>128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1" t="s">
        <v>128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/>
      <c r="I13" s="18">
        <v>1</v>
      </c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/>
      <c r="I14" s="15">
        <v>1</v>
      </c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/>
      <c r="I22" s="18">
        <v>1</v>
      </c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>
        <v>2</v>
      </c>
      <c r="G30" s="14"/>
      <c r="H30" s="14"/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/>
      <c r="I33" s="18">
        <v>1</v>
      </c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20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/>
      <c r="H58" s="14"/>
      <c r="I58" s="18">
        <v>1</v>
      </c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/>
      <c r="I59" s="18">
        <v>1</v>
      </c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/>
      <c r="I60" s="18">
        <v>1</v>
      </c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/>
      <c r="I61" s="18">
        <v>1</v>
      </c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/>
      <c r="I62" s="18">
        <v>1</v>
      </c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/>
      <c r="I63" s="18">
        <v>1</v>
      </c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/>
      <c r="H71" s="14">
        <v>4</v>
      </c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/>
      <c r="H77" s="14">
        <v>4</v>
      </c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/>
      <c r="H83" s="14">
        <v>4</v>
      </c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129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1"/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1"/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10</v>
      </c>
      <c r="E141" s="25"/>
    </row>
    <row r="142" spans="3:14" ht="18.75">
      <c r="C142" s="26" t="s">
        <v>84</v>
      </c>
      <c r="D142" s="27">
        <f>+(SUM($D$26:$H$43)*$B$25)/((COUNT($B$26:$B$43)-SUM($I$26:$I$43))*4)</f>
        <v>9.6875</v>
      </c>
      <c r="E142" s="28"/>
      <c r="G142" s="2" t="s">
        <v>0</v>
      </c>
      <c r="H142" s="6"/>
      <c r="I142" s="4" t="str">
        <f>+D3</f>
        <v>Ciudadela</v>
      </c>
      <c r="J142" s="4"/>
    </row>
    <row r="143" spans="3:14" ht="18.75">
      <c r="C143" s="26" t="s">
        <v>85</v>
      </c>
      <c r="D143" s="27">
        <f>+(SUM($D$47:$H$54)*$B$46)/((COUNT($B$47:$B$54)-SUM($I$47:$I$54))*4)</f>
        <v>20</v>
      </c>
      <c r="E143" s="28"/>
      <c r="H143" s="29"/>
    </row>
    <row r="144" spans="3:14" ht="18.75">
      <c r="C144" s="26" t="s">
        <v>86</v>
      </c>
      <c r="D144" s="27"/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15</v>
      </c>
      <c r="E145" s="28"/>
    </row>
    <row r="146" spans="3:12" ht="18.75">
      <c r="C146" s="26" t="s">
        <v>89</v>
      </c>
      <c r="D146" s="27">
        <f>+(SUM($D$82:$H$83)*$B$81)/((COUNT($B$82:$B$83)-SUM($I$82:$I$83))*4)</f>
        <v>5</v>
      </c>
      <c r="E146" s="28"/>
      <c r="G146" s="30" t="str">
        <f>+D4</f>
        <v>Visitado a las 3:00pm del 20 de diciembre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+'[5]Evaluación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99.6875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2753" priority="153" operator="equal">
      <formula>0</formula>
    </cfRule>
  </conditionalFormatting>
  <conditionalFormatting sqref="H13">
    <cfRule type="cellIs" dxfId="2751" priority="151" operator="equal">
      <formula>4</formula>
    </cfRule>
    <cfRule type="cellIs" dxfId="2752" priority="152" operator="equal">
      <formula>4</formula>
    </cfRule>
  </conditionalFormatting>
  <conditionalFormatting sqref="G13">
    <cfRule type="cellIs" dxfId="2749" priority="149" operator="equal">
      <formula>3</formula>
    </cfRule>
    <cfRule type="cellIs" dxfId="2750" priority="150" operator="equal">
      <formula>3</formula>
    </cfRule>
  </conditionalFormatting>
  <conditionalFormatting sqref="E13">
    <cfRule type="cellIs" dxfId="2748" priority="148" operator="equal">
      <formula>1</formula>
    </cfRule>
  </conditionalFormatting>
  <conditionalFormatting sqref="G13">
    <cfRule type="cellIs" dxfId="2747" priority="147" operator="equal">
      <formula>4</formula>
    </cfRule>
  </conditionalFormatting>
  <conditionalFormatting sqref="F13">
    <cfRule type="cellIs" dxfId="2745" priority="145" operator="equal">
      <formula>2</formula>
    </cfRule>
    <cfRule type="cellIs" dxfId="2746" priority="146" operator="equal">
      <formula>3</formula>
    </cfRule>
  </conditionalFormatting>
  <conditionalFormatting sqref="D14:D22">
    <cfRule type="cellIs" dxfId="2744" priority="144" operator="equal">
      <formula>0</formula>
    </cfRule>
  </conditionalFormatting>
  <conditionalFormatting sqref="H14:H22">
    <cfRule type="cellIs" dxfId="2743" priority="142" operator="equal">
      <formula>4</formula>
    </cfRule>
    <cfRule type="cellIs" dxfId="2742" priority="143" operator="equal">
      <formula>4</formula>
    </cfRule>
  </conditionalFormatting>
  <conditionalFormatting sqref="G14:G22">
    <cfRule type="cellIs" dxfId="2741" priority="140" operator="equal">
      <formula>3</formula>
    </cfRule>
    <cfRule type="cellIs" dxfId="2740" priority="141" operator="equal">
      <formula>3</formula>
    </cfRule>
  </conditionalFormatting>
  <conditionalFormatting sqref="E14:E22">
    <cfRule type="cellIs" dxfId="2739" priority="139" operator="equal">
      <formula>1</formula>
    </cfRule>
  </conditionalFormatting>
  <conditionalFormatting sqref="G14:G22">
    <cfRule type="cellIs" dxfId="2738" priority="138" operator="equal">
      <formula>4</formula>
    </cfRule>
  </conditionalFormatting>
  <conditionalFormatting sqref="F14:F22">
    <cfRule type="cellIs" dxfId="2737" priority="136" operator="equal">
      <formula>2</formula>
    </cfRule>
    <cfRule type="cellIs" dxfId="2736" priority="137" operator="equal">
      <formula>3</formula>
    </cfRule>
  </conditionalFormatting>
  <conditionalFormatting sqref="D12">
    <cfRule type="cellIs" dxfId="2735" priority="135" operator="equal">
      <formula>0</formula>
    </cfRule>
  </conditionalFormatting>
  <conditionalFormatting sqref="H12">
    <cfRule type="cellIs" dxfId="2734" priority="133" operator="equal">
      <formula>4</formula>
    </cfRule>
    <cfRule type="cellIs" dxfId="2733" priority="134" operator="equal">
      <formula>4</formula>
    </cfRule>
  </conditionalFormatting>
  <conditionalFormatting sqref="G12">
    <cfRule type="cellIs" dxfId="2732" priority="131" operator="equal">
      <formula>3</formula>
    </cfRule>
    <cfRule type="cellIs" dxfId="2731" priority="132" operator="equal">
      <formula>3</formula>
    </cfRule>
  </conditionalFormatting>
  <conditionalFormatting sqref="E12">
    <cfRule type="cellIs" dxfId="2730" priority="130" operator="equal">
      <formula>1</formula>
    </cfRule>
  </conditionalFormatting>
  <conditionalFormatting sqref="G12">
    <cfRule type="cellIs" dxfId="2729" priority="129" operator="equal">
      <formula>4</formula>
    </cfRule>
  </conditionalFormatting>
  <conditionalFormatting sqref="F12">
    <cfRule type="cellIs" dxfId="2728" priority="127" operator="equal">
      <formula>2</formula>
    </cfRule>
    <cfRule type="cellIs" dxfId="2727" priority="128" operator="equal">
      <formula>3</formula>
    </cfRule>
  </conditionalFormatting>
  <conditionalFormatting sqref="D25">
    <cfRule type="cellIs" dxfId="2726" priority="126" operator="equal">
      <formula>0</formula>
    </cfRule>
  </conditionalFormatting>
  <conditionalFormatting sqref="H25">
    <cfRule type="cellIs" dxfId="2725" priority="124" operator="equal">
      <formula>4</formula>
    </cfRule>
    <cfRule type="cellIs" dxfId="2724" priority="125" operator="equal">
      <formula>4</formula>
    </cfRule>
  </conditionalFormatting>
  <conditionalFormatting sqref="G25">
    <cfRule type="cellIs" dxfId="2723" priority="122" operator="equal">
      <formula>3</formula>
    </cfRule>
    <cfRule type="cellIs" dxfId="2722" priority="123" operator="equal">
      <formula>3</formula>
    </cfRule>
  </conditionalFormatting>
  <conditionalFormatting sqref="E25">
    <cfRule type="cellIs" dxfId="2721" priority="121" operator="equal">
      <formula>1</formula>
    </cfRule>
  </conditionalFormatting>
  <conditionalFormatting sqref="G25">
    <cfRule type="cellIs" dxfId="2720" priority="120" operator="equal">
      <formula>4</formula>
    </cfRule>
  </conditionalFormatting>
  <conditionalFormatting sqref="F25">
    <cfRule type="cellIs" dxfId="2719" priority="118" operator="equal">
      <formula>2</formula>
    </cfRule>
    <cfRule type="cellIs" dxfId="2718" priority="119" operator="equal">
      <formula>3</formula>
    </cfRule>
  </conditionalFormatting>
  <conditionalFormatting sqref="D46">
    <cfRule type="cellIs" dxfId="2717" priority="117" operator="equal">
      <formula>0</formula>
    </cfRule>
  </conditionalFormatting>
  <conditionalFormatting sqref="H46">
    <cfRule type="cellIs" dxfId="2716" priority="115" operator="equal">
      <formula>4</formula>
    </cfRule>
    <cfRule type="cellIs" dxfId="2715" priority="116" operator="equal">
      <formula>4</formula>
    </cfRule>
  </conditionalFormatting>
  <conditionalFormatting sqref="G46">
    <cfRule type="cellIs" dxfId="2714" priority="113" operator="equal">
      <formula>3</formula>
    </cfRule>
    <cfRule type="cellIs" dxfId="2713" priority="114" operator="equal">
      <formula>3</formula>
    </cfRule>
  </conditionalFormatting>
  <conditionalFormatting sqref="E46">
    <cfRule type="cellIs" dxfId="2712" priority="112" operator="equal">
      <formula>1</formula>
    </cfRule>
  </conditionalFormatting>
  <conditionalFormatting sqref="G46">
    <cfRule type="cellIs" dxfId="2711" priority="111" operator="equal">
      <formula>4</formula>
    </cfRule>
  </conditionalFormatting>
  <conditionalFormatting sqref="F46">
    <cfRule type="cellIs" dxfId="2710" priority="109" operator="equal">
      <formula>2</formula>
    </cfRule>
    <cfRule type="cellIs" dxfId="2709" priority="110" operator="equal">
      <formula>3</formula>
    </cfRule>
  </conditionalFormatting>
  <conditionalFormatting sqref="D57">
    <cfRule type="cellIs" dxfId="2708" priority="108" operator="equal">
      <formula>0</formula>
    </cfRule>
  </conditionalFormatting>
  <conditionalFormatting sqref="H57">
    <cfRule type="cellIs" dxfId="2707" priority="106" operator="equal">
      <formula>4</formula>
    </cfRule>
    <cfRule type="cellIs" dxfId="2706" priority="107" operator="equal">
      <formula>4</formula>
    </cfRule>
  </conditionalFormatting>
  <conditionalFormatting sqref="G57">
    <cfRule type="cellIs" dxfId="2705" priority="104" operator="equal">
      <formula>3</formula>
    </cfRule>
    <cfRule type="cellIs" dxfId="2704" priority="105" operator="equal">
      <formula>3</formula>
    </cfRule>
  </conditionalFormatting>
  <conditionalFormatting sqref="E57">
    <cfRule type="cellIs" dxfId="2703" priority="103" operator="equal">
      <formula>1</formula>
    </cfRule>
  </conditionalFormatting>
  <conditionalFormatting sqref="G57">
    <cfRule type="cellIs" dxfId="2702" priority="102" operator="equal">
      <formula>4</formula>
    </cfRule>
  </conditionalFormatting>
  <conditionalFormatting sqref="F57">
    <cfRule type="cellIs" dxfId="2701" priority="100" operator="equal">
      <formula>2</formula>
    </cfRule>
    <cfRule type="cellIs" dxfId="2700" priority="101" operator="equal">
      <formula>3</formula>
    </cfRule>
  </conditionalFormatting>
  <conditionalFormatting sqref="D70">
    <cfRule type="cellIs" dxfId="2699" priority="99" operator="equal">
      <formula>0</formula>
    </cfRule>
  </conditionalFormatting>
  <conditionalFormatting sqref="H70">
    <cfRule type="cellIs" dxfId="2698" priority="97" operator="equal">
      <formula>4</formula>
    </cfRule>
    <cfRule type="cellIs" dxfId="2697" priority="98" operator="equal">
      <formula>4</formula>
    </cfRule>
  </conditionalFormatting>
  <conditionalFormatting sqref="G70">
    <cfRule type="cellIs" dxfId="2696" priority="95" operator="equal">
      <formula>3</formula>
    </cfRule>
    <cfRule type="cellIs" dxfId="2695" priority="96" operator="equal">
      <formula>3</formula>
    </cfRule>
  </conditionalFormatting>
  <conditionalFormatting sqref="E70">
    <cfRule type="cellIs" dxfId="2694" priority="94" operator="equal">
      <formula>1</formula>
    </cfRule>
  </conditionalFormatting>
  <conditionalFormatting sqref="G70">
    <cfRule type="cellIs" dxfId="2693" priority="93" operator="equal">
      <formula>4</formula>
    </cfRule>
  </conditionalFormatting>
  <conditionalFormatting sqref="F70">
    <cfRule type="cellIs" dxfId="2692" priority="91" operator="equal">
      <formula>2</formula>
    </cfRule>
    <cfRule type="cellIs" dxfId="2691" priority="92" operator="equal">
      <formula>3</formula>
    </cfRule>
  </conditionalFormatting>
  <conditionalFormatting sqref="D81">
    <cfRule type="cellIs" dxfId="2690" priority="90" operator="equal">
      <formula>0</formula>
    </cfRule>
  </conditionalFormatting>
  <conditionalFormatting sqref="H81">
    <cfRule type="cellIs" dxfId="2689" priority="88" operator="equal">
      <formula>4</formula>
    </cfRule>
    <cfRule type="cellIs" dxfId="2688" priority="89" operator="equal">
      <formula>4</formula>
    </cfRule>
  </conditionalFormatting>
  <conditionalFormatting sqref="G81">
    <cfRule type="cellIs" dxfId="2687" priority="86" operator="equal">
      <formula>3</formula>
    </cfRule>
    <cfRule type="cellIs" dxfId="2686" priority="87" operator="equal">
      <formula>3</formula>
    </cfRule>
  </conditionalFormatting>
  <conditionalFormatting sqref="E81">
    <cfRule type="cellIs" dxfId="2685" priority="85" operator="equal">
      <formula>1</formula>
    </cfRule>
  </conditionalFormatting>
  <conditionalFormatting sqref="G81">
    <cfRule type="cellIs" dxfId="2684" priority="84" operator="equal">
      <formula>4</formula>
    </cfRule>
  </conditionalFormatting>
  <conditionalFormatting sqref="F81">
    <cfRule type="cellIs" dxfId="2683" priority="82" operator="equal">
      <formula>2</formula>
    </cfRule>
    <cfRule type="cellIs" dxfId="2682" priority="83" operator="equal">
      <formula>3</formula>
    </cfRule>
  </conditionalFormatting>
  <conditionalFormatting sqref="D86">
    <cfRule type="cellIs" dxfId="2681" priority="81" operator="equal">
      <formula>0</formula>
    </cfRule>
  </conditionalFormatting>
  <conditionalFormatting sqref="H86">
    <cfRule type="cellIs" dxfId="2680" priority="79" operator="equal">
      <formula>4</formula>
    </cfRule>
    <cfRule type="cellIs" dxfId="2679" priority="80" operator="equal">
      <formula>4</formula>
    </cfRule>
  </conditionalFormatting>
  <conditionalFormatting sqref="G86">
    <cfRule type="cellIs" dxfId="2678" priority="77" operator="equal">
      <formula>3</formula>
    </cfRule>
    <cfRule type="cellIs" dxfId="2677" priority="78" operator="equal">
      <formula>3</formula>
    </cfRule>
  </conditionalFormatting>
  <conditionalFormatting sqref="E86">
    <cfRule type="cellIs" dxfId="2676" priority="76" operator="equal">
      <formula>1</formula>
    </cfRule>
  </conditionalFormatting>
  <conditionalFormatting sqref="G86">
    <cfRule type="cellIs" dxfId="2675" priority="75" operator="equal">
      <formula>4</formula>
    </cfRule>
  </conditionalFormatting>
  <conditionalFormatting sqref="F86">
    <cfRule type="cellIs" dxfId="2674" priority="73" operator="equal">
      <formula>2</formula>
    </cfRule>
    <cfRule type="cellIs" dxfId="2673" priority="74" operator="equal">
      <formula>3</formula>
    </cfRule>
  </conditionalFormatting>
  <conditionalFormatting sqref="D94">
    <cfRule type="cellIs" dxfId="2672" priority="72" operator="equal">
      <formula>0</formula>
    </cfRule>
  </conditionalFormatting>
  <conditionalFormatting sqref="H94">
    <cfRule type="cellIs" dxfId="2671" priority="70" operator="equal">
      <formula>4</formula>
    </cfRule>
    <cfRule type="cellIs" dxfId="2670" priority="71" operator="equal">
      <formula>4</formula>
    </cfRule>
  </conditionalFormatting>
  <conditionalFormatting sqref="G94">
    <cfRule type="cellIs" dxfId="2669" priority="68" operator="equal">
      <formula>3</formula>
    </cfRule>
    <cfRule type="cellIs" dxfId="2668" priority="69" operator="equal">
      <formula>3</formula>
    </cfRule>
  </conditionalFormatting>
  <conditionalFormatting sqref="E94">
    <cfRule type="cellIs" dxfId="2667" priority="67" operator="equal">
      <formula>1</formula>
    </cfRule>
  </conditionalFormatting>
  <conditionalFormatting sqref="G94">
    <cfRule type="cellIs" dxfId="2666" priority="66" operator="equal">
      <formula>4</formula>
    </cfRule>
  </conditionalFormatting>
  <conditionalFormatting sqref="F94">
    <cfRule type="cellIs" dxfId="2665" priority="64" operator="equal">
      <formula>2</formula>
    </cfRule>
    <cfRule type="cellIs" dxfId="2664" priority="65" operator="equal">
      <formula>3</formula>
    </cfRule>
  </conditionalFormatting>
  <conditionalFormatting sqref="D26:D43">
    <cfRule type="cellIs" dxfId="2663" priority="63" operator="equal">
      <formula>0</formula>
    </cfRule>
  </conditionalFormatting>
  <conditionalFormatting sqref="H26:H43">
    <cfRule type="cellIs" dxfId="2662" priority="61" operator="equal">
      <formula>4</formula>
    </cfRule>
    <cfRule type="cellIs" dxfId="2661" priority="62" operator="equal">
      <formula>4</formula>
    </cfRule>
  </conditionalFormatting>
  <conditionalFormatting sqref="G26:G43">
    <cfRule type="cellIs" dxfId="2660" priority="59" operator="equal">
      <formula>3</formula>
    </cfRule>
    <cfRule type="cellIs" dxfId="2659" priority="60" operator="equal">
      <formula>3</formula>
    </cfRule>
  </conditionalFormatting>
  <conditionalFormatting sqref="E26:E43">
    <cfRule type="cellIs" dxfId="2658" priority="58" operator="equal">
      <formula>1</formula>
    </cfRule>
  </conditionalFormatting>
  <conditionalFormatting sqref="G26:G43">
    <cfRule type="cellIs" dxfId="2657" priority="57" operator="equal">
      <formula>4</formula>
    </cfRule>
  </conditionalFormatting>
  <conditionalFormatting sqref="F26:F43">
    <cfRule type="cellIs" dxfId="2656" priority="55" operator="equal">
      <formula>2</formula>
    </cfRule>
    <cfRule type="cellIs" dxfId="2655" priority="56" operator="equal">
      <formula>3</formula>
    </cfRule>
  </conditionalFormatting>
  <conditionalFormatting sqref="D47:D54">
    <cfRule type="cellIs" dxfId="2654" priority="54" operator="equal">
      <formula>0</formula>
    </cfRule>
  </conditionalFormatting>
  <conditionalFormatting sqref="H47:H54">
    <cfRule type="cellIs" dxfId="2653" priority="52" operator="equal">
      <formula>4</formula>
    </cfRule>
    <cfRule type="cellIs" dxfId="2652" priority="53" operator="equal">
      <formula>4</formula>
    </cfRule>
  </conditionalFormatting>
  <conditionalFormatting sqref="G47:G54">
    <cfRule type="cellIs" dxfId="2651" priority="50" operator="equal">
      <formula>3</formula>
    </cfRule>
    <cfRule type="cellIs" dxfId="2650" priority="51" operator="equal">
      <formula>3</formula>
    </cfRule>
  </conditionalFormatting>
  <conditionalFormatting sqref="E47:E54">
    <cfRule type="cellIs" dxfId="2649" priority="49" operator="equal">
      <formula>1</formula>
    </cfRule>
  </conditionalFormatting>
  <conditionalFormatting sqref="G47:G54">
    <cfRule type="cellIs" dxfId="2648" priority="48" operator="equal">
      <formula>4</formula>
    </cfRule>
  </conditionalFormatting>
  <conditionalFormatting sqref="F47:F54">
    <cfRule type="cellIs" dxfId="2647" priority="46" operator="equal">
      <formula>2</formula>
    </cfRule>
    <cfRule type="cellIs" dxfId="2646" priority="47" operator="equal">
      <formula>3</formula>
    </cfRule>
  </conditionalFormatting>
  <conditionalFormatting sqref="D58:D63">
    <cfRule type="cellIs" dxfId="2645" priority="45" operator="equal">
      <formula>0</formula>
    </cfRule>
  </conditionalFormatting>
  <conditionalFormatting sqref="H58:H63">
    <cfRule type="cellIs" dxfId="2644" priority="43" operator="equal">
      <formula>4</formula>
    </cfRule>
    <cfRule type="cellIs" dxfId="2643" priority="44" operator="equal">
      <formula>4</formula>
    </cfRule>
  </conditionalFormatting>
  <conditionalFormatting sqref="G58:G63">
    <cfRule type="cellIs" dxfId="2642" priority="41" operator="equal">
      <formula>3</formula>
    </cfRule>
    <cfRule type="cellIs" dxfId="2641" priority="42" operator="equal">
      <formula>3</formula>
    </cfRule>
  </conditionalFormatting>
  <conditionalFormatting sqref="E58:E63">
    <cfRule type="cellIs" dxfId="2640" priority="40" operator="equal">
      <formula>1</formula>
    </cfRule>
  </conditionalFormatting>
  <conditionalFormatting sqref="G58:G63">
    <cfRule type="cellIs" dxfId="2639" priority="39" operator="equal">
      <formula>4</formula>
    </cfRule>
  </conditionalFormatting>
  <conditionalFormatting sqref="F58:F63">
    <cfRule type="cellIs" dxfId="2638" priority="37" operator="equal">
      <formula>2</formula>
    </cfRule>
    <cfRule type="cellIs" dxfId="2637" priority="38" operator="equal">
      <formula>3</formula>
    </cfRule>
  </conditionalFormatting>
  <conditionalFormatting sqref="D71:D78">
    <cfRule type="cellIs" dxfId="2636" priority="36" operator="equal">
      <formula>0</formula>
    </cfRule>
  </conditionalFormatting>
  <conditionalFormatting sqref="H71:H78">
    <cfRule type="cellIs" dxfId="2635" priority="34" operator="equal">
      <formula>4</formula>
    </cfRule>
    <cfRule type="cellIs" dxfId="2634" priority="35" operator="equal">
      <formula>4</formula>
    </cfRule>
  </conditionalFormatting>
  <conditionalFormatting sqref="G71:G78">
    <cfRule type="cellIs" dxfId="2633" priority="32" operator="equal">
      <formula>3</formula>
    </cfRule>
    <cfRule type="cellIs" dxfId="2632" priority="33" operator="equal">
      <formula>3</formula>
    </cfRule>
  </conditionalFormatting>
  <conditionalFormatting sqref="E71:E78">
    <cfRule type="cellIs" dxfId="2631" priority="31" operator="equal">
      <formula>1</formula>
    </cfRule>
  </conditionalFormatting>
  <conditionalFormatting sqref="G71:G78">
    <cfRule type="cellIs" dxfId="2630" priority="30" operator="equal">
      <formula>4</formula>
    </cfRule>
  </conditionalFormatting>
  <conditionalFormatting sqref="F71:F78">
    <cfRule type="cellIs" dxfId="2629" priority="28" operator="equal">
      <formula>2</formula>
    </cfRule>
    <cfRule type="cellIs" dxfId="2628" priority="29" operator="equal">
      <formula>3</formula>
    </cfRule>
  </conditionalFormatting>
  <conditionalFormatting sqref="D82:D83">
    <cfRule type="cellIs" dxfId="2627" priority="27" operator="equal">
      <formula>0</formula>
    </cfRule>
  </conditionalFormatting>
  <conditionalFormatting sqref="H82:H83">
    <cfRule type="cellIs" dxfId="2626" priority="25" operator="equal">
      <formula>4</formula>
    </cfRule>
    <cfRule type="cellIs" dxfId="2625" priority="26" operator="equal">
      <formula>4</formula>
    </cfRule>
  </conditionalFormatting>
  <conditionalFormatting sqref="G82:G83">
    <cfRule type="cellIs" dxfId="2624" priority="23" operator="equal">
      <formula>3</formula>
    </cfRule>
    <cfRule type="cellIs" dxfId="2623" priority="24" operator="equal">
      <formula>3</formula>
    </cfRule>
  </conditionalFormatting>
  <conditionalFormatting sqref="E82:E83">
    <cfRule type="cellIs" dxfId="2622" priority="22" operator="equal">
      <formula>1</formula>
    </cfRule>
  </conditionalFormatting>
  <conditionalFormatting sqref="G82:G83">
    <cfRule type="cellIs" dxfId="2621" priority="21" operator="equal">
      <formula>4</formula>
    </cfRule>
  </conditionalFormatting>
  <conditionalFormatting sqref="F82:F83">
    <cfRule type="cellIs" dxfId="2620" priority="19" operator="equal">
      <formula>2</formula>
    </cfRule>
    <cfRule type="cellIs" dxfId="2619" priority="20" operator="equal">
      <formula>3</formula>
    </cfRule>
  </conditionalFormatting>
  <conditionalFormatting sqref="D87:D91">
    <cfRule type="cellIs" dxfId="2618" priority="18" operator="equal">
      <formula>0</formula>
    </cfRule>
  </conditionalFormatting>
  <conditionalFormatting sqref="H87:H91">
    <cfRule type="cellIs" dxfId="2617" priority="16" operator="equal">
      <formula>4</formula>
    </cfRule>
    <cfRule type="cellIs" dxfId="2616" priority="17" operator="equal">
      <formula>4</formula>
    </cfRule>
  </conditionalFormatting>
  <conditionalFormatting sqref="G87:G91">
    <cfRule type="cellIs" dxfId="2615" priority="14" operator="equal">
      <formula>3</formula>
    </cfRule>
    <cfRule type="cellIs" dxfId="2614" priority="15" operator="equal">
      <formula>3</formula>
    </cfRule>
  </conditionalFormatting>
  <conditionalFormatting sqref="E87:E91">
    <cfRule type="cellIs" dxfId="2613" priority="13" operator="equal">
      <formula>1</formula>
    </cfRule>
  </conditionalFormatting>
  <conditionalFormatting sqref="G87:G91">
    <cfRule type="cellIs" dxfId="2612" priority="12" operator="equal">
      <formula>4</formula>
    </cfRule>
  </conditionalFormatting>
  <conditionalFormatting sqref="F87:F91">
    <cfRule type="cellIs" dxfId="2611" priority="10" operator="equal">
      <formula>2</formula>
    </cfRule>
    <cfRule type="cellIs" dxfId="2610" priority="11" operator="equal">
      <formula>3</formula>
    </cfRule>
  </conditionalFormatting>
  <conditionalFormatting sqref="D95:D96">
    <cfRule type="cellIs" dxfId="2609" priority="9" operator="equal">
      <formula>0</formula>
    </cfRule>
  </conditionalFormatting>
  <conditionalFormatting sqref="H95:H96">
    <cfRule type="cellIs" dxfId="2608" priority="7" operator="equal">
      <formula>4</formula>
    </cfRule>
    <cfRule type="cellIs" dxfId="2607" priority="8" operator="equal">
      <formula>4</formula>
    </cfRule>
  </conditionalFormatting>
  <conditionalFormatting sqref="G95:G96">
    <cfRule type="cellIs" dxfId="2606" priority="5" operator="equal">
      <formula>3</formula>
    </cfRule>
    <cfRule type="cellIs" dxfId="2605" priority="6" operator="equal">
      <formula>3</formula>
    </cfRule>
  </conditionalFormatting>
  <conditionalFormatting sqref="E95:E96">
    <cfRule type="cellIs" dxfId="2604" priority="4" operator="equal">
      <formula>1</formula>
    </cfRule>
  </conditionalFormatting>
  <conditionalFormatting sqref="G95:G96">
    <cfRule type="cellIs" dxfId="2603" priority="3" operator="equal">
      <formula>4</formula>
    </cfRule>
  </conditionalFormatting>
  <conditionalFormatting sqref="F95:F96">
    <cfRule type="cellIs" dxfId="2602" priority="1" operator="equal">
      <formula>2</formula>
    </cfRule>
    <cfRule type="cellIs" dxfId="2601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C155" sqref="C155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103</v>
      </c>
      <c r="E3" s="4"/>
      <c r="F3" s="4"/>
      <c r="G3" s="4"/>
      <c r="K3" s="6" t="s">
        <v>2</v>
      </c>
      <c r="L3" s="6"/>
      <c r="M3" s="5">
        <v>14</v>
      </c>
    </row>
    <row r="4" spans="2:13">
      <c r="C4" s="5" t="s">
        <v>3</v>
      </c>
      <c r="D4" s="7" t="s">
        <v>121</v>
      </c>
      <c r="E4" s="8"/>
      <c r="F4" s="8"/>
      <c r="J4" s="4"/>
    </row>
    <row r="5" spans="2:13">
      <c r="C5" s="9" t="s">
        <v>5</v>
      </c>
      <c r="D5" s="10" t="s">
        <v>122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0" t="s">
        <v>122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>
        <v>4</v>
      </c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>
        <v>4</v>
      </c>
      <c r="I16" s="18"/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>
        <v>4</v>
      </c>
      <c r="I17" s="18"/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>
        <v>3</v>
      </c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>
        <v>4</v>
      </c>
      <c r="I20" s="18"/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>
        <v>3</v>
      </c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>
        <v>1</v>
      </c>
      <c r="F30" s="14"/>
      <c r="G30" s="14"/>
      <c r="H30" s="14"/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11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11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11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11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11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11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11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11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  <c r="K40" s="9"/>
    </row>
    <row r="41" spans="2:11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11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11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11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11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11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/>
      <c r="H58" s="14">
        <v>4</v>
      </c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/>
      <c r="H77" s="14">
        <v>4</v>
      </c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73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123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124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125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119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81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9.1666666666666661</v>
      </c>
      <c r="E141" s="25"/>
    </row>
    <row r="142" spans="3:14" ht="18.75">
      <c r="C142" s="26" t="s">
        <v>84</v>
      </c>
      <c r="D142" s="27">
        <f>+(SUM($D$26:$H$43)*$B$25)/((COUNT($B$26:$B$43)-SUM($I$26:$I$43))*4)</f>
        <v>9.5588235294117645</v>
      </c>
      <c r="E142" s="28"/>
      <c r="G142" s="2" t="s">
        <v>0</v>
      </c>
      <c r="H142" s="6"/>
      <c r="I142" s="4" t="str">
        <f>+D3</f>
        <v>Chapultepec</v>
      </c>
      <c r="J142" s="4"/>
    </row>
    <row r="143" spans="3:14" ht="18.75">
      <c r="C143" s="26" t="s">
        <v>85</v>
      </c>
      <c r="D143" s="27">
        <f>+(SUM($D$47:$H$54)*$B$46)/((COUNT($B$47:$B$54)-SUM($I$47:$I$54))*4)</f>
        <v>15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5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14.53125</v>
      </c>
      <c r="E145" s="28"/>
    </row>
    <row r="146" spans="3:12" ht="18.75">
      <c r="C146" s="26" t="s">
        <v>89</v>
      </c>
      <c r="D146" s="27">
        <f>+(SUM($D$82:$H$83)*$B$81)/((COUNT($B$82:$B$83)-SUM($I$82:$I$83))*4)</f>
        <v>4.375</v>
      </c>
      <c r="E146" s="28"/>
      <c r="G146" s="30" t="str">
        <f>+D4</f>
        <v>Visitado a las 5:00 pm del 25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+'[4]Evaluación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97.631740196078425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2906" priority="153" operator="equal">
      <formula>0</formula>
    </cfRule>
  </conditionalFormatting>
  <conditionalFormatting sqref="H13">
    <cfRule type="cellIs" dxfId="2904" priority="151" operator="equal">
      <formula>4</formula>
    </cfRule>
    <cfRule type="cellIs" dxfId="2905" priority="152" operator="equal">
      <formula>4</formula>
    </cfRule>
  </conditionalFormatting>
  <conditionalFormatting sqref="G13">
    <cfRule type="cellIs" dxfId="2902" priority="149" operator="equal">
      <formula>3</formula>
    </cfRule>
    <cfRule type="cellIs" dxfId="2903" priority="150" operator="equal">
      <formula>3</formula>
    </cfRule>
  </conditionalFormatting>
  <conditionalFormatting sqref="E13">
    <cfRule type="cellIs" dxfId="2901" priority="148" operator="equal">
      <formula>1</formula>
    </cfRule>
  </conditionalFormatting>
  <conditionalFormatting sqref="G13">
    <cfRule type="cellIs" dxfId="2900" priority="147" operator="equal">
      <formula>4</formula>
    </cfRule>
  </conditionalFormatting>
  <conditionalFormatting sqref="F13">
    <cfRule type="cellIs" dxfId="2898" priority="145" operator="equal">
      <formula>2</formula>
    </cfRule>
    <cfRule type="cellIs" dxfId="2899" priority="146" operator="equal">
      <formula>3</formula>
    </cfRule>
  </conditionalFormatting>
  <conditionalFormatting sqref="D14:D22">
    <cfRule type="cellIs" dxfId="2897" priority="144" operator="equal">
      <formula>0</formula>
    </cfRule>
  </conditionalFormatting>
  <conditionalFormatting sqref="H14:H22">
    <cfRule type="cellIs" dxfId="2896" priority="142" operator="equal">
      <formula>4</formula>
    </cfRule>
    <cfRule type="cellIs" dxfId="2895" priority="143" operator="equal">
      <formula>4</formula>
    </cfRule>
  </conditionalFormatting>
  <conditionalFormatting sqref="G14:G22">
    <cfRule type="cellIs" dxfId="2894" priority="140" operator="equal">
      <formula>3</formula>
    </cfRule>
    <cfRule type="cellIs" dxfId="2893" priority="141" operator="equal">
      <formula>3</formula>
    </cfRule>
  </conditionalFormatting>
  <conditionalFormatting sqref="E14:E22">
    <cfRule type="cellIs" dxfId="2892" priority="139" operator="equal">
      <formula>1</formula>
    </cfRule>
  </conditionalFormatting>
  <conditionalFormatting sqref="G14:G22">
    <cfRule type="cellIs" dxfId="2891" priority="138" operator="equal">
      <formula>4</formula>
    </cfRule>
  </conditionalFormatting>
  <conditionalFormatting sqref="F14:F22">
    <cfRule type="cellIs" dxfId="2890" priority="136" operator="equal">
      <formula>2</formula>
    </cfRule>
    <cfRule type="cellIs" dxfId="2889" priority="137" operator="equal">
      <formula>3</formula>
    </cfRule>
  </conditionalFormatting>
  <conditionalFormatting sqref="D12">
    <cfRule type="cellIs" dxfId="2888" priority="135" operator="equal">
      <formula>0</formula>
    </cfRule>
  </conditionalFormatting>
  <conditionalFormatting sqref="H12">
    <cfRule type="cellIs" dxfId="2887" priority="133" operator="equal">
      <formula>4</formula>
    </cfRule>
    <cfRule type="cellIs" dxfId="2886" priority="134" operator="equal">
      <formula>4</formula>
    </cfRule>
  </conditionalFormatting>
  <conditionalFormatting sqref="G12">
    <cfRule type="cellIs" dxfId="2885" priority="131" operator="equal">
      <formula>3</formula>
    </cfRule>
    <cfRule type="cellIs" dxfId="2884" priority="132" operator="equal">
      <formula>3</formula>
    </cfRule>
  </conditionalFormatting>
  <conditionalFormatting sqref="E12">
    <cfRule type="cellIs" dxfId="2883" priority="130" operator="equal">
      <formula>1</formula>
    </cfRule>
  </conditionalFormatting>
  <conditionalFormatting sqref="G12">
    <cfRule type="cellIs" dxfId="2882" priority="129" operator="equal">
      <formula>4</formula>
    </cfRule>
  </conditionalFormatting>
  <conditionalFormatting sqref="F12">
    <cfRule type="cellIs" dxfId="2881" priority="127" operator="equal">
      <formula>2</formula>
    </cfRule>
    <cfRule type="cellIs" dxfId="2880" priority="128" operator="equal">
      <formula>3</formula>
    </cfRule>
  </conditionalFormatting>
  <conditionalFormatting sqref="D25">
    <cfRule type="cellIs" dxfId="2879" priority="126" operator="equal">
      <formula>0</formula>
    </cfRule>
  </conditionalFormatting>
  <conditionalFormatting sqref="H25">
    <cfRule type="cellIs" dxfId="2878" priority="124" operator="equal">
      <formula>4</formula>
    </cfRule>
    <cfRule type="cellIs" dxfId="2877" priority="125" operator="equal">
      <formula>4</formula>
    </cfRule>
  </conditionalFormatting>
  <conditionalFormatting sqref="G25">
    <cfRule type="cellIs" dxfId="2876" priority="122" operator="equal">
      <formula>3</formula>
    </cfRule>
    <cfRule type="cellIs" dxfId="2875" priority="123" operator="equal">
      <formula>3</formula>
    </cfRule>
  </conditionalFormatting>
  <conditionalFormatting sqref="E25">
    <cfRule type="cellIs" dxfId="2874" priority="121" operator="equal">
      <formula>1</formula>
    </cfRule>
  </conditionalFormatting>
  <conditionalFormatting sqref="G25">
    <cfRule type="cellIs" dxfId="2873" priority="120" operator="equal">
      <formula>4</formula>
    </cfRule>
  </conditionalFormatting>
  <conditionalFormatting sqref="F25">
    <cfRule type="cellIs" dxfId="2872" priority="118" operator="equal">
      <formula>2</formula>
    </cfRule>
    <cfRule type="cellIs" dxfId="2871" priority="119" operator="equal">
      <formula>3</formula>
    </cfRule>
  </conditionalFormatting>
  <conditionalFormatting sqref="D46">
    <cfRule type="cellIs" dxfId="2870" priority="117" operator="equal">
      <formula>0</formula>
    </cfRule>
  </conditionalFormatting>
  <conditionalFormatting sqref="H46">
    <cfRule type="cellIs" dxfId="2869" priority="115" operator="equal">
      <formula>4</formula>
    </cfRule>
    <cfRule type="cellIs" dxfId="2868" priority="116" operator="equal">
      <formula>4</formula>
    </cfRule>
  </conditionalFormatting>
  <conditionalFormatting sqref="G46">
    <cfRule type="cellIs" dxfId="2867" priority="113" operator="equal">
      <formula>3</formula>
    </cfRule>
    <cfRule type="cellIs" dxfId="2866" priority="114" operator="equal">
      <formula>3</formula>
    </cfRule>
  </conditionalFormatting>
  <conditionalFormatting sqref="E46">
    <cfRule type="cellIs" dxfId="2865" priority="112" operator="equal">
      <formula>1</formula>
    </cfRule>
  </conditionalFormatting>
  <conditionalFormatting sqref="G46">
    <cfRule type="cellIs" dxfId="2864" priority="111" operator="equal">
      <formula>4</formula>
    </cfRule>
  </conditionalFormatting>
  <conditionalFormatting sqref="F46">
    <cfRule type="cellIs" dxfId="2863" priority="109" operator="equal">
      <formula>2</formula>
    </cfRule>
    <cfRule type="cellIs" dxfId="2862" priority="110" operator="equal">
      <formula>3</formula>
    </cfRule>
  </conditionalFormatting>
  <conditionalFormatting sqref="D57">
    <cfRule type="cellIs" dxfId="2861" priority="108" operator="equal">
      <formula>0</formula>
    </cfRule>
  </conditionalFormatting>
  <conditionalFormatting sqref="H57">
    <cfRule type="cellIs" dxfId="2860" priority="106" operator="equal">
      <formula>4</formula>
    </cfRule>
    <cfRule type="cellIs" dxfId="2859" priority="107" operator="equal">
      <formula>4</formula>
    </cfRule>
  </conditionalFormatting>
  <conditionalFormatting sqref="G57">
    <cfRule type="cellIs" dxfId="2858" priority="104" operator="equal">
      <formula>3</formula>
    </cfRule>
    <cfRule type="cellIs" dxfId="2857" priority="105" operator="equal">
      <formula>3</formula>
    </cfRule>
  </conditionalFormatting>
  <conditionalFormatting sqref="E57">
    <cfRule type="cellIs" dxfId="2856" priority="103" operator="equal">
      <formula>1</formula>
    </cfRule>
  </conditionalFormatting>
  <conditionalFormatting sqref="G57">
    <cfRule type="cellIs" dxfId="2855" priority="102" operator="equal">
      <formula>4</formula>
    </cfRule>
  </conditionalFormatting>
  <conditionalFormatting sqref="F57">
    <cfRule type="cellIs" dxfId="2854" priority="100" operator="equal">
      <formula>2</formula>
    </cfRule>
    <cfRule type="cellIs" dxfId="2853" priority="101" operator="equal">
      <formula>3</formula>
    </cfRule>
  </conditionalFormatting>
  <conditionalFormatting sqref="D70">
    <cfRule type="cellIs" dxfId="2852" priority="99" operator="equal">
      <formula>0</formula>
    </cfRule>
  </conditionalFormatting>
  <conditionalFormatting sqref="H70">
    <cfRule type="cellIs" dxfId="2851" priority="97" operator="equal">
      <formula>4</formula>
    </cfRule>
    <cfRule type="cellIs" dxfId="2850" priority="98" operator="equal">
      <formula>4</formula>
    </cfRule>
  </conditionalFormatting>
  <conditionalFormatting sqref="G70">
    <cfRule type="cellIs" dxfId="2849" priority="95" operator="equal">
      <formula>3</formula>
    </cfRule>
    <cfRule type="cellIs" dxfId="2848" priority="96" operator="equal">
      <formula>3</formula>
    </cfRule>
  </conditionalFormatting>
  <conditionalFormatting sqref="E70">
    <cfRule type="cellIs" dxfId="2847" priority="94" operator="equal">
      <formula>1</formula>
    </cfRule>
  </conditionalFormatting>
  <conditionalFormatting sqref="G70">
    <cfRule type="cellIs" dxfId="2846" priority="93" operator="equal">
      <formula>4</formula>
    </cfRule>
  </conditionalFormatting>
  <conditionalFormatting sqref="F70">
    <cfRule type="cellIs" dxfId="2845" priority="91" operator="equal">
      <formula>2</formula>
    </cfRule>
    <cfRule type="cellIs" dxfId="2844" priority="92" operator="equal">
      <formula>3</formula>
    </cfRule>
  </conditionalFormatting>
  <conditionalFormatting sqref="D81">
    <cfRule type="cellIs" dxfId="2843" priority="90" operator="equal">
      <formula>0</formula>
    </cfRule>
  </conditionalFormatting>
  <conditionalFormatting sqref="H81">
    <cfRule type="cellIs" dxfId="2842" priority="88" operator="equal">
      <formula>4</formula>
    </cfRule>
    <cfRule type="cellIs" dxfId="2841" priority="89" operator="equal">
      <formula>4</formula>
    </cfRule>
  </conditionalFormatting>
  <conditionalFormatting sqref="G81">
    <cfRule type="cellIs" dxfId="2840" priority="86" operator="equal">
      <formula>3</formula>
    </cfRule>
    <cfRule type="cellIs" dxfId="2839" priority="87" operator="equal">
      <formula>3</formula>
    </cfRule>
  </conditionalFormatting>
  <conditionalFormatting sqref="E81">
    <cfRule type="cellIs" dxfId="2838" priority="85" operator="equal">
      <formula>1</formula>
    </cfRule>
  </conditionalFormatting>
  <conditionalFormatting sqref="G81">
    <cfRule type="cellIs" dxfId="2837" priority="84" operator="equal">
      <formula>4</formula>
    </cfRule>
  </conditionalFormatting>
  <conditionalFormatting sqref="F81">
    <cfRule type="cellIs" dxfId="2836" priority="82" operator="equal">
      <formula>2</formula>
    </cfRule>
    <cfRule type="cellIs" dxfId="2835" priority="83" operator="equal">
      <formula>3</formula>
    </cfRule>
  </conditionalFormatting>
  <conditionalFormatting sqref="D86">
    <cfRule type="cellIs" dxfId="2834" priority="81" operator="equal">
      <formula>0</formula>
    </cfRule>
  </conditionalFormatting>
  <conditionalFormatting sqref="H86">
    <cfRule type="cellIs" dxfId="2833" priority="79" operator="equal">
      <formula>4</formula>
    </cfRule>
    <cfRule type="cellIs" dxfId="2832" priority="80" operator="equal">
      <formula>4</formula>
    </cfRule>
  </conditionalFormatting>
  <conditionalFormatting sqref="G86">
    <cfRule type="cellIs" dxfId="2831" priority="77" operator="equal">
      <formula>3</formula>
    </cfRule>
    <cfRule type="cellIs" dxfId="2830" priority="78" operator="equal">
      <formula>3</formula>
    </cfRule>
  </conditionalFormatting>
  <conditionalFormatting sqref="E86">
    <cfRule type="cellIs" dxfId="2829" priority="76" operator="equal">
      <formula>1</formula>
    </cfRule>
  </conditionalFormatting>
  <conditionalFormatting sqref="G86">
    <cfRule type="cellIs" dxfId="2828" priority="75" operator="equal">
      <formula>4</formula>
    </cfRule>
  </conditionalFormatting>
  <conditionalFormatting sqref="F86">
    <cfRule type="cellIs" dxfId="2827" priority="73" operator="equal">
      <formula>2</formula>
    </cfRule>
    <cfRule type="cellIs" dxfId="2826" priority="74" operator="equal">
      <formula>3</formula>
    </cfRule>
  </conditionalFormatting>
  <conditionalFormatting sqref="D94">
    <cfRule type="cellIs" dxfId="2825" priority="72" operator="equal">
      <formula>0</formula>
    </cfRule>
  </conditionalFormatting>
  <conditionalFormatting sqref="H94">
    <cfRule type="cellIs" dxfId="2824" priority="70" operator="equal">
      <formula>4</formula>
    </cfRule>
    <cfRule type="cellIs" dxfId="2823" priority="71" operator="equal">
      <formula>4</formula>
    </cfRule>
  </conditionalFormatting>
  <conditionalFormatting sqref="G94">
    <cfRule type="cellIs" dxfId="2822" priority="68" operator="equal">
      <formula>3</formula>
    </cfRule>
    <cfRule type="cellIs" dxfId="2821" priority="69" operator="equal">
      <formula>3</formula>
    </cfRule>
  </conditionalFormatting>
  <conditionalFormatting sqref="E94">
    <cfRule type="cellIs" dxfId="2820" priority="67" operator="equal">
      <formula>1</formula>
    </cfRule>
  </conditionalFormatting>
  <conditionalFormatting sqref="G94">
    <cfRule type="cellIs" dxfId="2819" priority="66" operator="equal">
      <formula>4</formula>
    </cfRule>
  </conditionalFormatting>
  <conditionalFormatting sqref="F94">
    <cfRule type="cellIs" dxfId="2818" priority="64" operator="equal">
      <formula>2</formula>
    </cfRule>
    <cfRule type="cellIs" dxfId="2817" priority="65" operator="equal">
      <formula>3</formula>
    </cfRule>
  </conditionalFormatting>
  <conditionalFormatting sqref="D26:D43">
    <cfRule type="cellIs" dxfId="2816" priority="63" operator="equal">
      <formula>0</formula>
    </cfRule>
  </conditionalFormatting>
  <conditionalFormatting sqref="H26:H43">
    <cfRule type="cellIs" dxfId="2815" priority="61" operator="equal">
      <formula>4</formula>
    </cfRule>
    <cfRule type="cellIs" dxfId="2814" priority="62" operator="equal">
      <formula>4</formula>
    </cfRule>
  </conditionalFormatting>
  <conditionalFormatting sqref="G26:G43">
    <cfRule type="cellIs" dxfId="2813" priority="59" operator="equal">
      <formula>3</formula>
    </cfRule>
    <cfRule type="cellIs" dxfId="2812" priority="60" operator="equal">
      <formula>3</formula>
    </cfRule>
  </conditionalFormatting>
  <conditionalFormatting sqref="E26:E43">
    <cfRule type="cellIs" dxfId="2811" priority="58" operator="equal">
      <formula>1</formula>
    </cfRule>
  </conditionalFormatting>
  <conditionalFormatting sqref="G26:G43">
    <cfRule type="cellIs" dxfId="2810" priority="57" operator="equal">
      <formula>4</formula>
    </cfRule>
  </conditionalFormatting>
  <conditionalFormatting sqref="F26:F43">
    <cfRule type="cellIs" dxfId="2809" priority="55" operator="equal">
      <formula>2</formula>
    </cfRule>
    <cfRule type="cellIs" dxfId="2808" priority="56" operator="equal">
      <formula>3</formula>
    </cfRule>
  </conditionalFormatting>
  <conditionalFormatting sqref="D47:D54">
    <cfRule type="cellIs" dxfId="2807" priority="54" operator="equal">
      <formula>0</formula>
    </cfRule>
  </conditionalFormatting>
  <conditionalFormatting sqref="H47:H54">
    <cfRule type="cellIs" dxfId="2806" priority="52" operator="equal">
      <formula>4</formula>
    </cfRule>
    <cfRule type="cellIs" dxfId="2805" priority="53" operator="equal">
      <formula>4</formula>
    </cfRule>
  </conditionalFormatting>
  <conditionalFormatting sqref="G47:G54">
    <cfRule type="cellIs" dxfId="2804" priority="50" operator="equal">
      <formula>3</formula>
    </cfRule>
    <cfRule type="cellIs" dxfId="2803" priority="51" operator="equal">
      <formula>3</formula>
    </cfRule>
  </conditionalFormatting>
  <conditionalFormatting sqref="E47:E54">
    <cfRule type="cellIs" dxfId="2802" priority="49" operator="equal">
      <formula>1</formula>
    </cfRule>
  </conditionalFormatting>
  <conditionalFormatting sqref="G47:G54">
    <cfRule type="cellIs" dxfId="2801" priority="48" operator="equal">
      <formula>4</formula>
    </cfRule>
  </conditionalFormatting>
  <conditionalFormatting sqref="F47:F54">
    <cfRule type="cellIs" dxfId="2800" priority="46" operator="equal">
      <formula>2</formula>
    </cfRule>
    <cfRule type="cellIs" dxfId="2799" priority="47" operator="equal">
      <formula>3</formula>
    </cfRule>
  </conditionalFormatting>
  <conditionalFormatting sqref="D58:D63">
    <cfRule type="cellIs" dxfId="2798" priority="45" operator="equal">
      <formula>0</formula>
    </cfRule>
  </conditionalFormatting>
  <conditionalFormatting sqref="H58:H63">
    <cfRule type="cellIs" dxfId="2797" priority="43" operator="equal">
      <formula>4</formula>
    </cfRule>
    <cfRule type="cellIs" dxfId="2796" priority="44" operator="equal">
      <formula>4</formula>
    </cfRule>
  </conditionalFormatting>
  <conditionalFormatting sqref="G58:G63">
    <cfRule type="cellIs" dxfId="2795" priority="41" operator="equal">
      <formula>3</formula>
    </cfRule>
    <cfRule type="cellIs" dxfId="2794" priority="42" operator="equal">
      <formula>3</formula>
    </cfRule>
  </conditionalFormatting>
  <conditionalFormatting sqref="E58:E63">
    <cfRule type="cellIs" dxfId="2793" priority="40" operator="equal">
      <formula>1</formula>
    </cfRule>
  </conditionalFormatting>
  <conditionalFormatting sqref="G58:G63">
    <cfRule type="cellIs" dxfId="2792" priority="39" operator="equal">
      <formula>4</formula>
    </cfRule>
  </conditionalFormatting>
  <conditionalFormatting sqref="F58:F63">
    <cfRule type="cellIs" dxfId="2791" priority="37" operator="equal">
      <formula>2</formula>
    </cfRule>
    <cfRule type="cellIs" dxfId="2790" priority="38" operator="equal">
      <formula>3</formula>
    </cfRule>
  </conditionalFormatting>
  <conditionalFormatting sqref="D71:D78">
    <cfRule type="cellIs" dxfId="2789" priority="36" operator="equal">
      <formula>0</formula>
    </cfRule>
  </conditionalFormatting>
  <conditionalFormatting sqref="H71:H78">
    <cfRule type="cellIs" dxfId="2788" priority="34" operator="equal">
      <formula>4</formula>
    </cfRule>
    <cfRule type="cellIs" dxfId="2787" priority="35" operator="equal">
      <formula>4</formula>
    </cfRule>
  </conditionalFormatting>
  <conditionalFormatting sqref="G71:G78">
    <cfRule type="cellIs" dxfId="2786" priority="32" operator="equal">
      <formula>3</formula>
    </cfRule>
    <cfRule type="cellIs" dxfId="2785" priority="33" operator="equal">
      <formula>3</formula>
    </cfRule>
  </conditionalFormatting>
  <conditionalFormatting sqref="E71:E78">
    <cfRule type="cellIs" dxfId="2784" priority="31" operator="equal">
      <formula>1</formula>
    </cfRule>
  </conditionalFormatting>
  <conditionalFormatting sqref="G71:G78">
    <cfRule type="cellIs" dxfId="2783" priority="30" operator="equal">
      <formula>4</formula>
    </cfRule>
  </conditionalFormatting>
  <conditionalFormatting sqref="F71:F78">
    <cfRule type="cellIs" dxfId="2782" priority="28" operator="equal">
      <formula>2</formula>
    </cfRule>
    <cfRule type="cellIs" dxfId="2781" priority="29" operator="equal">
      <formula>3</formula>
    </cfRule>
  </conditionalFormatting>
  <conditionalFormatting sqref="D82:D83">
    <cfRule type="cellIs" dxfId="2780" priority="27" operator="equal">
      <formula>0</formula>
    </cfRule>
  </conditionalFormatting>
  <conditionalFormatting sqref="H82:H83">
    <cfRule type="cellIs" dxfId="2779" priority="25" operator="equal">
      <formula>4</formula>
    </cfRule>
    <cfRule type="cellIs" dxfId="2778" priority="26" operator="equal">
      <formula>4</formula>
    </cfRule>
  </conditionalFormatting>
  <conditionalFormatting sqref="G82:G83">
    <cfRule type="cellIs" dxfId="2777" priority="23" operator="equal">
      <formula>3</formula>
    </cfRule>
    <cfRule type="cellIs" dxfId="2776" priority="24" operator="equal">
      <formula>3</formula>
    </cfRule>
  </conditionalFormatting>
  <conditionalFormatting sqref="E82:E83">
    <cfRule type="cellIs" dxfId="2775" priority="22" operator="equal">
      <formula>1</formula>
    </cfRule>
  </conditionalFormatting>
  <conditionalFormatting sqref="G82:G83">
    <cfRule type="cellIs" dxfId="2774" priority="21" operator="equal">
      <formula>4</formula>
    </cfRule>
  </conditionalFormatting>
  <conditionalFormatting sqref="F82:F83">
    <cfRule type="cellIs" dxfId="2773" priority="19" operator="equal">
      <formula>2</formula>
    </cfRule>
    <cfRule type="cellIs" dxfId="2772" priority="20" operator="equal">
      <formula>3</formula>
    </cfRule>
  </conditionalFormatting>
  <conditionalFormatting sqref="D87:D91">
    <cfRule type="cellIs" dxfId="2771" priority="18" operator="equal">
      <formula>0</formula>
    </cfRule>
  </conditionalFormatting>
  <conditionalFormatting sqref="H87:H91">
    <cfRule type="cellIs" dxfId="2770" priority="16" operator="equal">
      <formula>4</formula>
    </cfRule>
    <cfRule type="cellIs" dxfId="2769" priority="17" operator="equal">
      <formula>4</formula>
    </cfRule>
  </conditionalFormatting>
  <conditionalFormatting sqref="G87:G91">
    <cfRule type="cellIs" dxfId="2768" priority="14" operator="equal">
      <formula>3</formula>
    </cfRule>
    <cfRule type="cellIs" dxfId="2767" priority="15" operator="equal">
      <formula>3</formula>
    </cfRule>
  </conditionalFormatting>
  <conditionalFormatting sqref="E87:E91">
    <cfRule type="cellIs" dxfId="2766" priority="13" operator="equal">
      <formula>1</formula>
    </cfRule>
  </conditionalFormatting>
  <conditionalFormatting sqref="G87:G91">
    <cfRule type="cellIs" dxfId="2765" priority="12" operator="equal">
      <formula>4</formula>
    </cfRule>
  </conditionalFormatting>
  <conditionalFormatting sqref="F87:F91">
    <cfRule type="cellIs" dxfId="2764" priority="10" operator="equal">
      <formula>2</formula>
    </cfRule>
    <cfRule type="cellIs" dxfId="2763" priority="11" operator="equal">
      <formula>3</formula>
    </cfRule>
  </conditionalFormatting>
  <conditionalFormatting sqref="D95:D96">
    <cfRule type="cellIs" dxfId="2762" priority="9" operator="equal">
      <formula>0</formula>
    </cfRule>
  </conditionalFormatting>
  <conditionalFormatting sqref="H95:H96">
    <cfRule type="cellIs" dxfId="2761" priority="7" operator="equal">
      <formula>4</formula>
    </cfRule>
    <cfRule type="cellIs" dxfId="2760" priority="8" operator="equal">
      <formula>4</formula>
    </cfRule>
  </conditionalFormatting>
  <conditionalFormatting sqref="G95:G96">
    <cfRule type="cellIs" dxfId="2759" priority="5" operator="equal">
      <formula>3</formula>
    </cfRule>
    <cfRule type="cellIs" dxfId="2758" priority="6" operator="equal">
      <formula>3</formula>
    </cfRule>
  </conditionalFormatting>
  <conditionalFormatting sqref="E95:E96">
    <cfRule type="cellIs" dxfId="2757" priority="4" operator="equal">
      <formula>1</formula>
    </cfRule>
  </conditionalFormatting>
  <conditionalFormatting sqref="G95:G96">
    <cfRule type="cellIs" dxfId="2756" priority="3" operator="equal">
      <formula>4</formula>
    </cfRule>
  </conditionalFormatting>
  <conditionalFormatting sqref="F95:F96">
    <cfRule type="cellIs" dxfId="2755" priority="1" operator="equal">
      <formula>2</formula>
    </cfRule>
    <cfRule type="cellIs" dxfId="2754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D60" sqref="D60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304</v>
      </c>
      <c r="E3" s="4"/>
      <c r="F3" s="4"/>
      <c r="G3" s="4"/>
      <c r="K3" s="6" t="s">
        <v>2</v>
      </c>
      <c r="L3" s="6"/>
      <c r="M3" s="5">
        <v>1</v>
      </c>
    </row>
    <row r="4" spans="2:13">
      <c r="C4" s="5" t="s">
        <v>3</v>
      </c>
      <c r="D4" s="7" t="s">
        <v>305</v>
      </c>
      <c r="E4" s="8"/>
      <c r="F4" s="8"/>
      <c r="J4" s="4"/>
    </row>
    <row r="5" spans="2:13">
      <c r="C5" s="9" t="s">
        <v>5</v>
      </c>
      <c r="D5" s="10" t="s">
        <v>306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1</v>
      </c>
      <c r="E6" s="6"/>
      <c r="F6" s="6"/>
    </row>
    <row r="7" spans="2:13">
      <c r="C7" s="9" t="s">
        <v>8</v>
      </c>
      <c r="D7" s="11">
        <v>1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>
        <v>4</v>
      </c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>
        <v>3</v>
      </c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>
        <v>1</v>
      </c>
      <c r="F21" s="14"/>
      <c r="G21" s="14"/>
      <c r="H21" s="14"/>
      <c r="I21" s="18"/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>
        <v>4</v>
      </c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>
        <v>3</v>
      </c>
      <c r="H31" s="14"/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>
        <v>3</v>
      </c>
      <c r="H33" s="14"/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>
        <v>2</v>
      </c>
      <c r="G48" s="14"/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>
        <v>2</v>
      </c>
      <c r="G50" s="14"/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>
        <v>3</v>
      </c>
      <c r="H52" s="14"/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>
        <v>2</v>
      </c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>
        <v>3</v>
      </c>
      <c r="H61" s="14"/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>
        <v>3</v>
      </c>
      <c r="H62" s="14"/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>
        <v>1</v>
      </c>
      <c r="F71" s="14"/>
      <c r="G71" s="14"/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>
        <v>2</v>
      </c>
      <c r="G76" s="14"/>
      <c r="H76" s="14"/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>
        <v>3</v>
      </c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>
        <v>3</v>
      </c>
      <c r="H78" s="14"/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>
        <v>2</v>
      </c>
      <c r="G83" s="14"/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>
        <v>3</v>
      </c>
      <c r="H88" s="14"/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307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172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308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309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310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311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312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313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314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315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316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3" t="s">
        <v>317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3" t="s">
        <v>318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3" t="s">
        <v>80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3" t="s">
        <v>179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3" t="s">
        <v>319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8.2142857142857135</v>
      </c>
      <c r="E141" s="25"/>
    </row>
    <row r="142" spans="3:14" ht="18.75">
      <c r="C142" s="26" t="s">
        <v>84</v>
      </c>
      <c r="D142" s="27">
        <f>+(SUM($D$26:$H$43)*$B$25)/((COUNT($B$26:$B$43)-SUM($I$26:$I$43))*4)</f>
        <v>9.7058823529411757</v>
      </c>
      <c r="E142" s="28"/>
      <c r="G142" s="2" t="s">
        <v>0</v>
      </c>
      <c r="H142" s="6"/>
      <c r="I142" s="4" t="str">
        <f>+D3</f>
        <v>Valle Real</v>
      </c>
      <c r="J142" s="4"/>
    </row>
    <row r="143" spans="3:14" ht="18.75">
      <c r="C143" s="26" t="s">
        <v>85</v>
      </c>
      <c r="D143" s="27">
        <f>+(SUM($D$47:$H$54)*$B$46)/((COUNT($B$47:$B$54)-SUM($I$47:$I$54))*4)</f>
        <v>12.65625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4.166666666666667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11.71875</v>
      </c>
      <c r="E145" s="28"/>
    </row>
    <row r="146" spans="3:12" ht="18.75">
      <c r="C146" s="26" t="s">
        <v>89</v>
      </c>
      <c r="D146" s="27">
        <f>+(SUM($D$82:$H$83)*$B$81)/((COUNT($B$82:$B$83)-SUM($I$82:$I$83))*4)</f>
        <v>3.75</v>
      </c>
      <c r="E146" s="28"/>
      <c r="G146" s="30" t="str">
        <f>+D4</f>
        <v>Visitado a las 1:20 pm del dia 16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19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+'[21]Evaluación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89.211834733893554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305" priority="153" operator="equal">
      <formula>0</formula>
    </cfRule>
  </conditionalFormatting>
  <conditionalFormatting sqref="H13">
    <cfRule type="cellIs" dxfId="303" priority="151" operator="equal">
      <formula>4</formula>
    </cfRule>
    <cfRule type="cellIs" dxfId="304" priority="152" operator="equal">
      <formula>4</formula>
    </cfRule>
  </conditionalFormatting>
  <conditionalFormatting sqref="G13">
    <cfRule type="cellIs" dxfId="301" priority="149" operator="equal">
      <formula>3</formula>
    </cfRule>
    <cfRule type="cellIs" dxfId="302" priority="150" operator="equal">
      <formula>3</formula>
    </cfRule>
  </conditionalFormatting>
  <conditionalFormatting sqref="E13">
    <cfRule type="cellIs" dxfId="300" priority="148" operator="equal">
      <formula>1</formula>
    </cfRule>
  </conditionalFormatting>
  <conditionalFormatting sqref="G13">
    <cfRule type="cellIs" dxfId="299" priority="147" operator="equal">
      <formula>4</formula>
    </cfRule>
  </conditionalFormatting>
  <conditionalFormatting sqref="F13">
    <cfRule type="cellIs" dxfId="297" priority="145" operator="equal">
      <formula>2</formula>
    </cfRule>
    <cfRule type="cellIs" dxfId="298" priority="146" operator="equal">
      <formula>3</formula>
    </cfRule>
  </conditionalFormatting>
  <conditionalFormatting sqref="D14:D22">
    <cfRule type="cellIs" dxfId="296" priority="144" operator="equal">
      <formula>0</formula>
    </cfRule>
  </conditionalFormatting>
  <conditionalFormatting sqref="H14:H22">
    <cfRule type="cellIs" dxfId="295" priority="142" operator="equal">
      <formula>4</formula>
    </cfRule>
    <cfRule type="cellIs" dxfId="294" priority="143" operator="equal">
      <formula>4</formula>
    </cfRule>
  </conditionalFormatting>
  <conditionalFormatting sqref="G14:G22">
    <cfRule type="cellIs" dxfId="293" priority="140" operator="equal">
      <formula>3</formula>
    </cfRule>
    <cfRule type="cellIs" dxfId="292" priority="141" operator="equal">
      <formula>3</formula>
    </cfRule>
  </conditionalFormatting>
  <conditionalFormatting sqref="E14:E22">
    <cfRule type="cellIs" dxfId="291" priority="139" operator="equal">
      <formula>1</formula>
    </cfRule>
  </conditionalFormatting>
  <conditionalFormatting sqref="G14:G22">
    <cfRule type="cellIs" dxfId="290" priority="138" operator="equal">
      <formula>4</formula>
    </cfRule>
  </conditionalFormatting>
  <conditionalFormatting sqref="F14:F22">
    <cfRule type="cellIs" dxfId="289" priority="136" operator="equal">
      <formula>2</formula>
    </cfRule>
    <cfRule type="cellIs" dxfId="288" priority="137" operator="equal">
      <formula>3</formula>
    </cfRule>
  </conditionalFormatting>
  <conditionalFormatting sqref="D12">
    <cfRule type="cellIs" dxfId="287" priority="135" operator="equal">
      <formula>0</formula>
    </cfRule>
  </conditionalFormatting>
  <conditionalFormatting sqref="H12">
    <cfRule type="cellIs" dxfId="286" priority="133" operator="equal">
      <formula>4</formula>
    </cfRule>
    <cfRule type="cellIs" dxfId="285" priority="134" operator="equal">
      <formula>4</formula>
    </cfRule>
  </conditionalFormatting>
  <conditionalFormatting sqref="G12">
    <cfRule type="cellIs" dxfId="284" priority="131" operator="equal">
      <formula>3</formula>
    </cfRule>
    <cfRule type="cellIs" dxfId="283" priority="132" operator="equal">
      <formula>3</formula>
    </cfRule>
  </conditionalFormatting>
  <conditionalFormatting sqref="E12">
    <cfRule type="cellIs" dxfId="282" priority="130" operator="equal">
      <formula>1</formula>
    </cfRule>
  </conditionalFormatting>
  <conditionalFormatting sqref="G12">
    <cfRule type="cellIs" dxfId="281" priority="129" operator="equal">
      <formula>4</formula>
    </cfRule>
  </conditionalFormatting>
  <conditionalFormatting sqref="F12">
    <cfRule type="cellIs" dxfId="280" priority="127" operator="equal">
      <formula>2</formula>
    </cfRule>
    <cfRule type="cellIs" dxfId="279" priority="128" operator="equal">
      <formula>3</formula>
    </cfRule>
  </conditionalFormatting>
  <conditionalFormatting sqref="D25">
    <cfRule type="cellIs" dxfId="278" priority="126" operator="equal">
      <formula>0</formula>
    </cfRule>
  </conditionalFormatting>
  <conditionalFormatting sqref="H25">
    <cfRule type="cellIs" dxfId="277" priority="124" operator="equal">
      <formula>4</formula>
    </cfRule>
    <cfRule type="cellIs" dxfId="276" priority="125" operator="equal">
      <formula>4</formula>
    </cfRule>
  </conditionalFormatting>
  <conditionalFormatting sqref="G25">
    <cfRule type="cellIs" dxfId="275" priority="122" operator="equal">
      <formula>3</formula>
    </cfRule>
    <cfRule type="cellIs" dxfId="274" priority="123" operator="equal">
      <formula>3</formula>
    </cfRule>
  </conditionalFormatting>
  <conditionalFormatting sqref="E25">
    <cfRule type="cellIs" dxfId="273" priority="121" operator="equal">
      <formula>1</formula>
    </cfRule>
  </conditionalFormatting>
  <conditionalFormatting sqref="G25">
    <cfRule type="cellIs" dxfId="272" priority="120" operator="equal">
      <formula>4</formula>
    </cfRule>
  </conditionalFormatting>
  <conditionalFormatting sqref="F25">
    <cfRule type="cellIs" dxfId="271" priority="118" operator="equal">
      <formula>2</formula>
    </cfRule>
    <cfRule type="cellIs" dxfId="270" priority="119" operator="equal">
      <formula>3</formula>
    </cfRule>
  </conditionalFormatting>
  <conditionalFormatting sqref="D46">
    <cfRule type="cellIs" dxfId="269" priority="117" operator="equal">
      <formula>0</formula>
    </cfRule>
  </conditionalFormatting>
  <conditionalFormatting sqref="H46">
    <cfRule type="cellIs" dxfId="268" priority="115" operator="equal">
      <formula>4</formula>
    </cfRule>
    <cfRule type="cellIs" dxfId="267" priority="116" operator="equal">
      <formula>4</formula>
    </cfRule>
  </conditionalFormatting>
  <conditionalFormatting sqref="G46">
    <cfRule type="cellIs" dxfId="266" priority="113" operator="equal">
      <formula>3</formula>
    </cfRule>
    <cfRule type="cellIs" dxfId="265" priority="114" operator="equal">
      <formula>3</formula>
    </cfRule>
  </conditionalFormatting>
  <conditionalFormatting sqref="E46">
    <cfRule type="cellIs" dxfId="264" priority="112" operator="equal">
      <formula>1</formula>
    </cfRule>
  </conditionalFormatting>
  <conditionalFormatting sqref="G46">
    <cfRule type="cellIs" dxfId="263" priority="111" operator="equal">
      <formula>4</formula>
    </cfRule>
  </conditionalFormatting>
  <conditionalFormatting sqref="F46">
    <cfRule type="cellIs" dxfId="262" priority="109" operator="equal">
      <formula>2</formula>
    </cfRule>
    <cfRule type="cellIs" dxfId="261" priority="110" operator="equal">
      <formula>3</formula>
    </cfRule>
  </conditionalFormatting>
  <conditionalFormatting sqref="D57">
    <cfRule type="cellIs" dxfId="260" priority="108" operator="equal">
      <formula>0</formula>
    </cfRule>
  </conditionalFormatting>
  <conditionalFormatting sqref="H57">
    <cfRule type="cellIs" dxfId="259" priority="106" operator="equal">
      <formula>4</formula>
    </cfRule>
    <cfRule type="cellIs" dxfId="258" priority="107" operator="equal">
      <formula>4</formula>
    </cfRule>
  </conditionalFormatting>
  <conditionalFormatting sqref="G57">
    <cfRule type="cellIs" dxfId="257" priority="104" operator="equal">
      <formula>3</formula>
    </cfRule>
    <cfRule type="cellIs" dxfId="256" priority="105" operator="equal">
      <formula>3</formula>
    </cfRule>
  </conditionalFormatting>
  <conditionalFormatting sqref="E57">
    <cfRule type="cellIs" dxfId="255" priority="103" operator="equal">
      <formula>1</formula>
    </cfRule>
  </conditionalFormatting>
  <conditionalFormatting sqref="G57">
    <cfRule type="cellIs" dxfId="254" priority="102" operator="equal">
      <formula>4</formula>
    </cfRule>
  </conditionalFormatting>
  <conditionalFormatting sqref="F57">
    <cfRule type="cellIs" dxfId="253" priority="100" operator="equal">
      <formula>2</formula>
    </cfRule>
    <cfRule type="cellIs" dxfId="252" priority="101" operator="equal">
      <formula>3</formula>
    </cfRule>
  </conditionalFormatting>
  <conditionalFormatting sqref="D70">
    <cfRule type="cellIs" dxfId="251" priority="99" operator="equal">
      <formula>0</formula>
    </cfRule>
  </conditionalFormatting>
  <conditionalFormatting sqref="H70">
    <cfRule type="cellIs" dxfId="250" priority="97" operator="equal">
      <formula>4</formula>
    </cfRule>
    <cfRule type="cellIs" dxfId="249" priority="98" operator="equal">
      <formula>4</formula>
    </cfRule>
  </conditionalFormatting>
  <conditionalFormatting sqref="G70">
    <cfRule type="cellIs" dxfId="248" priority="95" operator="equal">
      <formula>3</formula>
    </cfRule>
    <cfRule type="cellIs" dxfId="247" priority="96" operator="equal">
      <formula>3</formula>
    </cfRule>
  </conditionalFormatting>
  <conditionalFormatting sqref="E70">
    <cfRule type="cellIs" dxfId="246" priority="94" operator="equal">
      <formula>1</formula>
    </cfRule>
  </conditionalFormatting>
  <conditionalFormatting sqref="G70">
    <cfRule type="cellIs" dxfId="245" priority="93" operator="equal">
      <formula>4</formula>
    </cfRule>
  </conditionalFormatting>
  <conditionalFormatting sqref="F70">
    <cfRule type="cellIs" dxfId="244" priority="91" operator="equal">
      <formula>2</formula>
    </cfRule>
    <cfRule type="cellIs" dxfId="243" priority="92" operator="equal">
      <formula>3</formula>
    </cfRule>
  </conditionalFormatting>
  <conditionalFormatting sqref="D81">
    <cfRule type="cellIs" dxfId="242" priority="90" operator="equal">
      <formula>0</formula>
    </cfRule>
  </conditionalFormatting>
  <conditionalFormatting sqref="H81">
    <cfRule type="cellIs" dxfId="241" priority="88" operator="equal">
      <formula>4</formula>
    </cfRule>
    <cfRule type="cellIs" dxfId="240" priority="89" operator="equal">
      <formula>4</formula>
    </cfRule>
  </conditionalFormatting>
  <conditionalFormatting sqref="G81">
    <cfRule type="cellIs" dxfId="239" priority="86" operator="equal">
      <formula>3</formula>
    </cfRule>
    <cfRule type="cellIs" dxfId="238" priority="87" operator="equal">
      <formula>3</formula>
    </cfRule>
  </conditionalFormatting>
  <conditionalFormatting sqref="E81">
    <cfRule type="cellIs" dxfId="237" priority="85" operator="equal">
      <formula>1</formula>
    </cfRule>
  </conditionalFormatting>
  <conditionalFormatting sqref="G81">
    <cfRule type="cellIs" dxfId="236" priority="84" operator="equal">
      <formula>4</formula>
    </cfRule>
  </conditionalFormatting>
  <conditionalFormatting sqref="F81">
    <cfRule type="cellIs" dxfId="235" priority="82" operator="equal">
      <formula>2</formula>
    </cfRule>
    <cfRule type="cellIs" dxfId="234" priority="83" operator="equal">
      <formula>3</formula>
    </cfRule>
  </conditionalFormatting>
  <conditionalFormatting sqref="D86">
    <cfRule type="cellIs" dxfId="233" priority="81" operator="equal">
      <formula>0</formula>
    </cfRule>
  </conditionalFormatting>
  <conditionalFormatting sqref="H86">
    <cfRule type="cellIs" dxfId="232" priority="79" operator="equal">
      <formula>4</formula>
    </cfRule>
    <cfRule type="cellIs" dxfId="231" priority="80" operator="equal">
      <formula>4</formula>
    </cfRule>
  </conditionalFormatting>
  <conditionalFormatting sqref="G86">
    <cfRule type="cellIs" dxfId="230" priority="77" operator="equal">
      <formula>3</formula>
    </cfRule>
    <cfRule type="cellIs" dxfId="229" priority="78" operator="equal">
      <formula>3</formula>
    </cfRule>
  </conditionalFormatting>
  <conditionalFormatting sqref="E86">
    <cfRule type="cellIs" dxfId="228" priority="76" operator="equal">
      <formula>1</formula>
    </cfRule>
  </conditionalFormatting>
  <conditionalFormatting sqref="G86">
    <cfRule type="cellIs" dxfId="227" priority="75" operator="equal">
      <formula>4</formula>
    </cfRule>
  </conditionalFormatting>
  <conditionalFormatting sqref="F86">
    <cfRule type="cellIs" dxfId="226" priority="73" operator="equal">
      <formula>2</formula>
    </cfRule>
    <cfRule type="cellIs" dxfId="225" priority="74" operator="equal">
      <formula>3</formula>
    </cfRule>
  </conditionalFormatting>
  <conditionalFormatting sqref="D94">
    <cfRule type="cellIs" dxfId="224" priority="72" operator="equal">
      <formula>0</formula>
    </cfRule>
  </conditionalFormatting>
  <conditionalFormatting sqref="H94">
    <cfRule type="cellIs" dxfId="223" priority="70" operator="equal">
      <formula>4</formula>
    </cfRule>
    <cfRule type="cellIs" dxfId="222" priority="71" operator="equal">
      <formula>4</formula>
    </cfRule>
  </conditionalFormatting>
  <conditionalFormatting sqref="G94">
    <cfRule type="cellIs" dxfId="221" priority="68" operator="equal">
      <formula>3</formula>
    </cfRule>
    <cfRule type="cellIs" dxfId="220" priority="69" operator="equal">
      <formula>3</formula>
    </cfRule>
  </conditionalFormatting>
  <conditionalFormatting sqref="E94">
    <cfRule type="cellIs" dxfId="219" priority="67" operator="equal">
      <formula>1</formula>
    </cfRule>
  </conditionalFormatting>
  <conditionalFormatting sqref="G94">
    <cfRule type="cellIs" dxfId="218" priority="66" operator="equal">
      <formula>4</formula>
    </cfRule>
  </conditionalFormatting>
  <conditionalFormatting sqref="F94">
    <cfRule type="cellIs" dxfId="217" priority="64" operator="equal">
      <formula>2</formula>
    </cfRule>
    <cfRule type="cellIs" dxfId="216" priority="65" operator="equal">
      <formula>3</formula>
    </cfRule>
  </conditionalFormatting>
  <conditionalFormatting sqref="D26:D43">
    <cfRule type="cellIs" dxfId="215" priority="63" operator="equal">
      <formula>0</formula>
    </cfRule>
  </conditionalFormatting>
  <conditionalFormatting sqref="H26:H43">
    <cfRule type="cellIs" dxfId="214" priority="61" operator="equal">
      <formula>4</formula>
    </cfRule>
    <cfRule type="cellIs" dxfId="213" priority="62" operator="equal">
      <formula>4</formula>
    </cfRule>
  </conditionalFormatting>
  <conditionalFormatting sqref="G26:G43">
    <cfRule type="cellIs" dxfId="212" priority="59" operator="equal">
      <formula>3</formula>
    </cfRule>
    <cfRule type="cellIs" dxfId="211" priority="60" operator="equal">
      <formula>3</formula>
    </cfRule>
  </conditionalFormatting>
  <conditionalFormatting sqref="E26:E43">
    <cfRule type="cellIs" dxfId="210" priority="58" operator="equal">
      <formula>1</formula>
    </cfRule>
  </conditionalFormatting>
  <conditionalFormatting sqref="G26:G43">
    <cfRule type="cellIs" dxfId="209" priority="57" operator="equal">
      <formula>4</formula>
    </cfRule>
  </conditionalFormatting>
  <conditionalFormatting sqref="F26:F43">
    <cfRule type="cellIs" dxfId="208" priority="55" operator="equal">
      <formula>2</formula>
    </cfRule>
    <cfRule type="cellIs" dxfId="207" priority="56" operator="equal">
      <formula>3</formula>
    </cfRule>
  </conditionalFormatting>
  <conditionalFormatting sqref="D47:D54">
    <cfRule type="cellIs" dxfId="206" priority="54" operator="equal">
      <formula>0</formula>
    </cfRule>
  </conditionalFormatting>
  <conditionalFormatting sqref="H47:H54">
    <cfRule type="cellIs" dxfId="205" priority="52" operator="equal">
      <formula>4</formula>
    </cfRule>
    <cfRule type="cellIs" dxfId="204" priority="53" operator="equal">
      <formula>4</formula>
    </cfRule>
  </conditionalFormatting>
  <conditionalFormatting sqref="G47:G54">
    <cfRule type="cellIs" dxfId="203" priority="50" operator="equal">
      <formula>3</formula>
    </cfRule>
    <cfRule type="cellIs" dxfId="202" priority="51" operator="equal">
      <formula>3</formula>
    </cfRule>
  </conditionalFormatting>
  <conditionalFormatting sqref="E47:E54">
    <cfRule type="cellIs" dxfId="201" priority="49" operator="equal">
      <formula>1</formula>
    </cfRule>
  </conditionalFormatting>
  <conditionalFormatting sqref="G47:G54">
    <cfRule type="cellIs" dxfId="200" priority="48" operator="equal">
      <formula>4</formula>
    </cfRule>
  </conditionalFormatting>
  <conditionalFormatting sqref="F47:F54">
    <cfRule type="cellIs" dxfId="199" priority="46" operator="equal">
      <formula>2</formula>
    </cfRule>
    <cfRule type="cellIs" dxfId="198" priority="47" operator="equal">
      <formula>3</formula>
    </cfRule>
  </conditionalFormatting>
  <conditionalFormatting sqref="D58:D63">
    <cfRule type="cellIs" dxfId="197" priority="45" operator="equal">
      <formula>0</formula>
    </cfRule>
  </conditionalFormatting>
  <conditionalFormatting sqref="H58:H63">
    <cfRule type="cellIs" dxfId="196" priority="43" operator="equal">
      <formula>4</formula>
    </cfRule>
    <cfRule type="cellIs" dxfId="195" priority="44" operator="equal">
      <formula>4</formula>
    </cfRule>
  </conditionalFormatting>
  <conditionalFormatting sqref="G58:G63">
    <cfRule type="cellIs" dxfId="194" priority="41" operator="equal">
      <formula>3</formula>
    </cfRule>
    <cfRule type="cellIs" dxfId="193" priority="42" operator="equal">
      <formula>3</formula>
    </cfRule>
  </conditionalFormatting>
  <conditionalFormatting sqref="E58:E63">
    <cfRule type="cellIs" dxfId="192" priority="40" operator="equal">
      <formula>1</formula>
    </cfRule>
  </conditionalFormatting>
  <conditionalFormatting sqref="G58:G63">
    <cfRule type="cellIs" dxfId="191" priority="39" operator="equal">
      <formula>4</formula>
    </cfRule>
  </conditionalFormatting>
  <conditionalFormatting sqref="F58:F63">
    <cfRule type="cellIs" dxfId="190" priority="37" operator="equal">
      <formula>2</formula>
    </cfRule>
    <cfRule type="cellIs" dxfId="189" priority="38" operator="equal">
      <formula>3</formula>
    </cfRule>
  </conditionalFormatting>
  <conditionalFormatting sqref="D71:D78">
    <cfRule type="cellIs" dxfId="188" priority="36" operator="equal">
      <formula>0</formula>
    </cfRule>
  </conditionalFormatting>
  <conditionalFormatting sqref="H71:H78">
    <cfRule type="cellIs" dxfId="187" priority="34" operator="equal">
      <formula>4</formula>
    </cfRule>
    <cfRule type="cellIs" dxfId="186" priority="35" operator="equal">
      <formula>4</formula>
    </cfRule>
  </conditionalFormatting>
  <conditionalFormatting sqref="G71:G78">
    <cfRule type="cellIs" dxfId="185" priority="32" operator="equal">
      <formula>3</formula>
    </cfRule>
    <cfRule type="cellIs" dxfId="184" priority="33" operator="equal">
      <formula>3</formula>
    </cfRule>
  </conditionalFormatting>
  <conditionalFormatting sqref="E71:E78">
    <cfRule type="cellIs" dxfId="183" priority="31" operator="equal">
      <formula>1</formula>
    </cfRule>
  </conditionalFormatting>
  <conditionalFormatting sqref="G71:G78">
    <cfRule type="cellIs" dxfId="182" priority="30" operator="equal">
      <formula>4</formula>
    </cfRule>
  </conditionalFormatting>
  <conditionalFormatting sqref="F71:F78">
    <cfRule type="cellIs" dxfId="181" priority="28" operator="equal">
      <formula>2</formula>
    </cfRule>
    <cfRule type="cellIs" dxfId="180" priority="29" operator="equal">
      <formula>3</formula>
    </cfRule>
  </conditionalFormatting>
  <conditionalFormatting sqref="D82:D83">
    <cfRule type="cellIs" dxfId="179" priority="27" operator="equal">
      <formula>0</formula>
    </cfRule>
  </conditionalFormatting>
  <conditionalFormatting sqref="H82:H83">
    <cfRule type="cellIs" dxfId="178" priority="25" operator="equal">
      <formula>4</formula>
    </cfRule>
    <cfRule type="cellIs" dxfId="177" priority="26" operator="equal">
      <formula>4</formula>
    </cfRule>
  </conditionalFormatting>
  <conditionalFormatting sqref="G82:G83">
    <cfRule type="cellIs" dxfId="176" priority="23" operator="equal">
      <formula>3</formula>
    </cfRule>
    <cfRule type="cellIs" dxfId="175" priority="24" operator="equal">
      <formula>3</formula>
    </cfRule>
  </conditionalFormatting>
  <conditionalFormatting sqref="E82:E83">
    <cfRule type="cellIs" dxfId="174" priority="22" operator="equal">
      <formula>1</formula>
    </cfRule>
  </conditionalFormatting>
  <conditionalFormatting sqref="G82:G83">
    <cfRule type="cellIs" dxfId="173" priority="21" operator="equal">
      <formula>4</formula>
    </cfRule>
  </conditionalFormatting>
  <conditionalFormatting sqref="F82:F83">
    <cfRule type="cellIs" dxfId="172" priority="19" operator="equal">
      <formula>2</formula>
    </cfRule>
    <cfRule type="cellIs" dxfId="171" priority="20" operator="equal">
      <formula>3</formula>
    </cfRule>
  </conditionalFormatting>
  <conditionalFormatting sqref="D87:D91">
    <cfRule type="cellIs" dxfId="170" priority="18" operator="equal">
      <formula>0</formula>
    </cfRule>
  </conditionalFormatting>
  <conditionalFormatting sqref="H87:H91">
    <cfRule type="cellIs" dxfId="169" priority="16" operator="equal">
      <formula>4</formula>
    </cfRule>
    <cfRule type="cellIs" dxfId="168" priority="17" operator="equal">
      <formula>4</formula>
    </cfRule>
  </conditionalFormatting>
  <conditionalFormatting sqref="G87:G91">
    <cfRule type="cellIs" dxfId="167" priority="14" operator="equal">
      <formula>3</formula>
    </cfRule>
    <cfRule type="cellIs" dxfId="166" priority="15" operator="equal">
      <formula>3</formula>
    </cfRule>
  </conditionalFormatting>
  <conditionalFormatting sqref="E87:E91">
    <cfRule type="cellIs" dxfId="165" priority="13" operator="equal">
      <formula>1</formula>
    </cfRule>
  </conditionalFormatting>
  <conditionalFormatting sqref="G87:G91">
    <cfRule type="cellIs" dxfId="164" priority="12" operator="equal">
      <formula>4</formula>
    </cfRule>
  </conditionalFormatting>
  <conditionalFormatting sqref="F87:F91">
    <cfRule type="cellIs" dxfId="163" priority="10" operator="equal">
      <formula>2</formula>
    </cfRule>
    <cfRule type="cellIs" dxfId="162" priority="11" operator="equal">
      <formula>3</formula>
    </cfRule>
  </conditionalFormatting>
  <conditionalFormatting sqref="D95:D96">
    <cfRule type="cellIs" dxfId="161" priority="9" operator="equal">
      <formula>0</formula>
    </cfRule>
  </conditionalFormatting>
  <conditionalFormatting sqref="H95:H96">
    <cfRule type="cellIs" dxfId="160" priority="7" operator="equal">
      <formula>4</formula>
    </cfRule>
    <cfRule type="cellIs" dxfId="159" priority="8" operator="equal">
      <formula>4</formula>
    </cfRule>
  </conditionalFormatting>
  <conditionalFormatting sqref="G95:G96">
    <cfRule type="cellIs" dxfId="158" priority="5" operator="equal">
      <formula>3</formula>
    </cfRule>
    <cfRule type="cellIs" dxfId="157" priority="6" operator="equal">
      <formula>3</formula>
    </cfRule>
  </conditionalFormatting>
  <conditionalFormatting sqref="E95:E96">
    <cfRule type="cellIs" dxfId="156" priority="4" operator="equal">
      <formula>1</formula>
    </cfRule>
  </conditionalFormatting>
  <conditionalFormatting sqref="G95:G96">
    <cfRule type="cellIs" dxfId="155" priority="3" operator="equal">
      <formula>4</formula>
    </cfRule>
  </conditionalFormatting>
  <conditionalFormatting sqref="F95:F96">
    <cfRule type="cellIs" dxfId="154" priority="1" operator="equal">
      <formula>2</formula>
    </cfRule>
    <cfRule type="cellIs" dxfId="153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C154" sqref="C154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103</v>
      </c>
      <c r="E3" s="4"/>
      <c r="F3" s="4"/>
      <c r="G3" s="4"/>
      <c r="K3" s="6" t="s">
        <v>2</v>
      </c>
      <c r="L3" s="6"/>
      <c r="M3" s="5">
        <v>7</v>
      </c>
    </row>
    <row r="4" spans="2:13">
      <c r="C4" s="5" t="s">
        <v>3</v>
      </c>
      <c r="D4" s="7" t="s">
        <v>104</v>
      </c>
      <c r="E4" s="8"/>
      <c r="F4" s="8"/>
      <c r="J4" s="4"/>
    </row>
    <row r="5" spans="2:13">
      <c r="C5" s="9" t="s">
        <v>5</v>
      </c>
      <c r="D5" s="10" t="s">
        <v>105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0" t="s">
        <v>105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>
        <v>3</v>
      </c>
      <c r="H15" s="14"/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>
        <v>3</v>
      </c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>
        <v>3</v>
      </c>
      <c r="H19" s="14"/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>
        <v>4</v>
      </c>
      <c r="I20" s="18"/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>
        <v>1</v>
      </c>
      <c r="F22" s="14"/>
      <c r="G22" s="14"/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>
        <v>0</v>
      </c>
      <c r="E30" s="14"/>
      <c r="F30" s="14"/>
      <c r="G30" s="14"/>
      <c r="H30" s="14"/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>
        <v>2</v>
      </c>
      <c r="G31" s="14"/>
      <c r="H31" s="14"/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>
        <v>3</v>
      </c>
      <c r="H34" s="14"/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>
        <v>2</v>
      </c>
      <c r="G36" s="14"/>
      <c r="H36" s="14"/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>
        <v>2</v>
      </c>
      <c r="G48" s="14"/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>
        <v>3</v>
      </c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>
        <v>2</v>
      </c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>
        <v>3</v>
      </c>
      <c r="H61" s="14"/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>
        <v>3</v>
      </c>
      <c r="H63" s="14"/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>
        <v>2</v>
      </c>
      <c r="G77" s="14"/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/>
      <c r="H83" s="14">
        <v>4</v>
      </c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73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106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107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108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109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110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111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112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113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114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115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3" t="s">
        <v>116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3" t="s">
        <v>117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3" t="s">
        <v>118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3" t="s">
        <v>119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3" t="s">
        <v>120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7.5</v>
      </c>
      <c r="E141" s="25"/>
    </row>
    <row r="142" spans="3:14" ht="18.75">
      <c r="C142" s="26" t="s">
        <v>84</v>
      </c>
      <c r="D142" s="27">
        <f>+(SUM($D$26:$H$43)*$B$25)/((COUNT($B$26:$B$43)-SUM($I$26:$I$43))*4)</f>
        <v>8.6764705882352935</v>
      </c>
      <c r="E142" s="28"/>
      <c r="G142" s="2" t="s">
        <v>0</v>
      </c>
      <c r="H142" s="6"/>
      <c r="I142" s="4" t="str">
        <f>+D3</f>
        <v>Chapultepec</v>
      </c>
      <c r="J142" s="4"/>
    </row>
    <row r="143" spans="3:14" ht="18.75">
      <c r="C143" s="26" t="s">
        <v>85</v>
      </c>
      <c r="D143" s="27">
        <f>+(SUM($D$47:$H$54)*$B$46)/((COUNT($B$47:$B$54)-SUM($I$47:$I$54))*4)</f>
        <v>13.59375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4.166666666666667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13.59375</v>
      </c>
      <c r="E145" s="28"/>
    </row>
    <row r="146" spans="3:12" ht="18.75">
      <c r="C146" s="26" t="s">
        <v>89</v>
      </c>
      <c r="D146" s="27">
        <f>+(SUM($D$82:$H$83)*$B$81)/((COUNT($B$82:$B$83)-SUM($I$82:$I$83))*4)</f>
        <v>5</v>
      </c>
      <c r="E146" s="28"/>
      <c r="G146" s="30" t="str">
        <f>+D4</f>
        <v>Visitado a las 2:00 pm del dia 18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+'[3]Evaluación de personal'!I50</f>
        <v>14.75</v>
      </c>
      <c r="E149" s="34"/>
    </row>
    <row r="150" spans="3:12" ht="19.5" thickBot="1">
      <c r="C150" s="35" t="s">
        <v>93</v>
      </c>
      <c r="D150" s="36">
        <f>+SUM(D141:E149)</f>
        <v>92.280637254901961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3059" priority="153" operator="equal">
      <formula>0</formula>
    </cfRule>
  </conditionalFormatting>
  <conditionalFormatting sqref="H13">
    <cfRule type="cellIs" dxfId="3057" priority="151" operator="equal">
      <formula>4</formula>
    </cfRule>
    <cfRule type="cellIs" dxfId="3058" priority="152" operator="equal">
      <formula>4</formula>
    </cfRule>
  </conditionalFormatting>
  <conditionalFormatting sqref="G13">
    <cfRule type="cellIs" dxfId="3055" priority="149" operator="equal">
      <formula>3</formula>
    </cfRule>
    <cfRule type="cellIs" dxfId="3056" priority="150" operator="equal">
      <formula>3</formula>
    </cfRule>
  </conditionalFormatting>
  <conditionalFormatting sqref="E13">
    <cfRule type="cellIs" dxfId="3054" priority="148" operator="equal">
      <formula>1</formula>
    </cfRule>
  </conditionalFormatting>
  <conditionalFormatting sqref="G13">
    <cfRule type="cellIs" dxfId="3053" priority="147" operator="equal">
      <formula>4</formula>
    </cfRule>
  </conditionalFormatting>
  <conditionalFormatting sqref="F13">
    <cfRule type="cellIs" dxfId="3051" priority="145" operator="equal">
      <formula>2</formula>
    </cfRule>
    <cfRule type="cellIs" dxfId="3052" priority="146" operator="equal">
      <formula>3</formula>
    </cfRule>
  </conditionalFormatting>
  <conditionalFormatting sqref="D14:D22">
    <cfRule type="cellIs" dxfId="3050" priority="144" operator="equal">
      <formula>0</formula>
    </cfRule>
  </conditionalFormatting>
  <conditionalFormatting sqref="H14:H22">
    <cfRule type="cellIs" dxfId="3049" priority="142" operator="equal">
      <formula>4</formula>
    </cfRule>
    <cfRule type="cellIs" dxfId="3048" priority="143" operator="equal">
      <formula>4</formula>
    </cfRule>
  </conditionalFormatting>
  <conditionalFormatting sqref="G14:G22">
    <cfRule type="cellIs" dxfId="3047" priority="140" operator="equal">
      <formula>3</formula>
    </cfRule>
    <cfRule type="cellIs" dxfId="3046" priority="141" operator="equal">
      <formula>3</formula>
    </cfRule>
  </conditionalFormatting>
  <conditionalFormatting sqref="E14:E22">
    <cfRule type="cellIs" dxfId="3045" priority="139" operator="equal">
      <formula>1</formula>
    </cfRule>
  </conditionalFormatting>
  <conditionalFormatting sqref="G14:G22">
    <cfRule type="cellIs" dxfId="3044" priority="138" operator="equal">
      <formula>4</formula>
    </cfRule>
  </conditionalFormatting>
  <conditionalFormatting sqref="F14:F22">
    <cfRule type="cellIs" dxfId="3043" priority="136" operator="equal">
      <formula>2</formula>
    </cfRule>
    <cfRule type="cellIs" dxfId="3042" priority="137" operator="equal">
      <formula>3</formula>
    </cfRule>
  </conditionalFormatting>
  <conditionalFormatting sqref="D12">
    <cfRule type="cellIs" dxfId="3041" priority="135" operator="equal">
      <formula>0</formula>
    </cfRule>
  </conditionalFormatting>
  <conditionalFormatting sqref="H12">
    <cfRule type="cellIs" dxfId="3040" priority="133" operator="equal">
      <formula>4</formula>
    </cfRule>
    <cfRule type="cellIs" dxfId="3039" priority="134" operator="equal">
      <formula>4</formula>
    </cfRule>
  </conditionalFormatting>
  <conditionalFormatting sqref="G12">
    <cfRule type="cellIs" dxfId="3038" priority="131" operator="equal">
      <formula>3</formula>
    </cfRule>
    <cfRule type="cellIs" dxfId="3037" priority="132" operator="equal">
      <formula>3</formula>
    </cfRule>
  </conditionalFormatting>
  <conditionalFormatting sqref="E12">
    <cfRule type="cellIs" dxfId="3036" priority="130" operator="equal">
      <formula>1</formula>
    </cfRule>
  </conditionalFormatting>
  <conditionalFormatting sqref="G12">
    <cfRule type="cellIs" dxfId="3035" priority="129" operator="equal">
      <formula>4</formula>
    </cfRule>
  </conditionalFormatting>
  <conditionalFormatting sqref="F12">
    <cfRule type="cellIs" dxfId="3034" priority="127" operator="equal">
      <formula>2</formula>
    </cfRule>
    <cfRule type="cellIs" dxfId="3033" priority="128" operator="equal">
      <formula>3</formula>
    </cfRule>
  </conditionalFormatting>
  <conditionalFormatting sqref="D25">
    <cfRule type="cellIs" dxfId="3032" priority="126" operator="equal">
      <formula>0</formula>
    </cfRule>
  </conditionalFormatting>
  <conditionalFormatting sqref="H25">
    <cfRule type="cellIs" dxfId="3031" priority="124" operator="equal">
      <formula>4</formula>
    </cfRule>
    <cfRule type="cellIs" dxfId="3030" priority="125" operator="equal">
      <formula>4</formula>
    </cfRule>
  </conditionalFormatting>
  <conditionalFormatting sqref="G25">
    <cfRule type="cellIs" dxfId="3029" priority="122" operator="equal">
      <formula>3</formula>
    </cfRule>
    <cfRule type="cellIs" dxfId="3028" priority="123" operator="equal">
      <formula>3</formula>
    </cfRule>
  </conditionalFormatting>
  <conditionalFormatting sqref="E25">
    <cfRule type="cellIs" dxfId="3027" priority="121" operator="equal">
      <formula>1</formula>
    </cfRule>
  </conditionalFormatting>
  <conditionalFormatting sqref="G25">
    <cfRule type="cellIs" dxfId="3026" priority="120" operator="equal">
      <formula>4</formula>
    </cfRule>
  </conditionalFormatting>
  <conditionalFormatting sqref="F25">
    <cfRule type="cellIs" dxfId="3025" priority="118" operator="equal">
      <formula>2</formula>
    </cfRule>
    <cfRule type="cellIs" dxfId="3024" priority="119" operator="equal">
      <formula>3</formula>
    </cfRule>
  </conditionalFormatting>
  <conditionalFormatting sqref="D46">
    <cfRule type="cellIs" dxfId="3023" priority="117" operator="equal">
      <formula>0</formula>
    </cfRule>
  </conditionalFormatting>
  <conditionalFormatting sqref="H46">
    <cfRule type="cellIs" dxfId="3022" priority="115" operator="equal">
      <formula>4</formula>
    </cfRule>
    <cfRule type="cellIs" dxfId="3021" priority="116" operator="equal">
      <formula>4</formula>
    </cfRule>
  </conditionalFormatting>
  <conditionalFormatting sqref="G46">
    <cfRule type="cellIs" dxfId="3020" priority="113" operator="equal">
      <formula>3</formula>
    </cfRule>
    <cfRule type="cellIs" dxfId="3019" priority="114" operator="equal">
      <formula>3</formula>
    </cfRule>
  </conditionalFormatting>
  <conditionalFormatting sqref="E46">
    <cfRule type="cellIs" dxfId="3018" priority="112" operator="equal">
      <formula>1</formula>
    </cfRule>
  </conditionalFormatting>
  <conditionalFormatting sqref="G46">
    <cfRule type="cellIs" dxfId="3017" priority="111" operator="equal">
      <formula>4</formula>
    </cfRule>
  </conditionalFormatting>
  <conditionalFormatting sqref="F46">
    <cfRule type="cellIs" dxfId="3016" priority="109" operator="equal">
      <formula>2</formula>
    </cfRule>
    <cfRule type="cellIs" dxfId="3015" priority="110" operator="equal">
      <formula>3</formula>
    </cfRule>
  </conditionalFormatting>
  <conditionalFormatting sqref="D57">
    <cfRule type="cellIs" dxfId="3014" priority="108" operator="equal">
      <formula>0</formula>
    </cfRule>
  </conditionalFormatting>
  <conditionalFormatting sqref="H57">
    <cfRule type="cellIs" dxfId="3013" priority="106" operator="equal">
      <formula>4</formula>
    </cfRule>
    <cfRule type="cellIs" dxfId="3012" priority="107" operator="equal">
      <formula>4</formula>
    </cfRule>
  </conditionalFormatting>
  <conditionalFormatting sqref="G57">
    <cfRule type="cellIs" dxfId="3011" priority="104" operator="equal">
      <formula>3</formula>
    </cfRule>
    <cfRule type="cellIs" dxfId="3010" priority="105" operator="equal">
      <formula>3</formula>
    </cfRule>
  </conditionalFormatting>
  <conditionalFormatting sqref="E57">
    <cfRule type="cellIs" dxfId="3009" priority="103" operator="equal">
      <formula>1</formula>
    </cfRule>
  </conditionalFormatting>
  <conditionalFormatting sqref="G57">
    <cfRule type="cellIs" dxfId="3008" priority="102" operator="equal">
      <formula>4</formula>
    </cfRule>
  </conditionalFormatting>
  <conditionalFormatting sqref="F57">
    <cfRule type="cellIs" dxfId="3007" priority="100" operator="equal">
      <formula>2</formula>
    </cfRule>
    <cfRule type="cellIs" dxfId="3006" priority="101" operator="equal">
      <formula>3</formula>
    </cfRule>
  </conditionalFormatting>
  <conditionalFormatting sqref="D70">
    <cfRule type="cellIs" dxfId="3005" priority="99" operator="equal">
      <formula>0</formula>
    </cfRule>
  </conditionalFormatting>
  <conditionalFormatting sqref="H70">
    <cfRule type="cellIs" dxfId="3004" priority="97" operator="equal">
      <formula>4</formula>
    </cfRule>
    <cfRule type="cellIs" dxfId="3003" priority="98" operator="equal">
      <formula>4</formula>
    </cfRule>
  </conditionalFormatting>
  <conditionalFormatting sqref="G70">
    <cfRule type="cellIs" dxfId="3002" priority="95" operator="equal">
      <formula>3</formula>
    </cfRule>
    <cfRule type="cellIs" dxfId="3001" priority="96" operator="equal">
      <formula>3</formula>
    </cfRule>
  </conditionalFormatting>
  <conditionalFormatting sqref="E70">
    <cfRule type="cellIs" dxfId="3000" priority="94" operator="equal">
      <formula>1</formula>
    </cfRule>
  </conditionalFormatting>
  <conditionalFormatting sqref="G70">
    <cfRule type="cellIs" dxfId="2999" priority="93" operator="equal">
      <formula>4</formula>
    </cfRule>
  </conditionalFormatting>
  <conditionalFormatting sqref="F70">
    <cfRule type="cellIs" dxfId="2998" priority="91" operator="equal">
      <formula>2</formula>
    </cfRule>
    <cfRule type="cellIs" dxfId="2997" priority="92" operator="equal">
      <formula>3</formula>
    </cfRule>
  </conditionalFormatting>
  <conditionalFormatting sqref="D81">
    <cfRule type="cellIs" dxfId="2996" priority="90" operator="equal">
      <formula>0</formula>
    </cfRule>
  </conditionalFormatting>
  <conditionalFormatting sqref="H81">
    <cfRule type="cellIs" dxfId="2995" priority="88" operator="equal">
      <formula>4</formula>
    </cfRule>
    <cfRule type="cellIs" dxfId="2994" priority="89" operator="equal">
      <formula>4</formula>
    </cfRule>
  </conditionalFormatting>
  <conditionalFormatting sqref="G81">
    <cfRule type="cellIs" dxfId="2993" priority="86" operator="equal">
      <formula>3</formula>
    </cfRule>
    <cfRule type="cellIs" dxfId="2992" priority="87" operator="equal">
      <formula>3</formula>
    </cfRule>
  </conditionalFormatting>
  <conditionalFormatting sqref="E81">
    <cfRule type="cellIs" dxfId="2991" priority="85" operator="equal">
      <formula>1</formula>
    </cfRule>
  </conditionalFormatting>
  <conditionalFormatting sqref="G81">
    <cfRule type="cellIs" dxfId="2990" priority="84" operator="equal">
      <formula>4</formula>
    </cfRule>
  </conditionalFormatting>
  <conditionalFormatting sqref="F81">
    <cfRule type="cellIs" dxfId="2989" priority="82" operator="equal">
      <formula>2</formula>
    </cfRule>
    <cfRule type="cellIs" dxfId="2988" priority="83" operator="equal">
      <formula>3</formula>
    </cfRule>
  </conditionalFormatting>
  <conditionalFormatting sqref="D86">
    <cfRule type="cellIs" dxfId="2987" priority="81" operator="equal">
      <formula>0</formula>
    </cfRule>
  </conditionalFormatting>
  <conditionalFormatting sqref="H86">
    <cfRule type="cellIs" dxfId="2986" priority="79" operator="equal">
      <formula>4</formula>
    </cfRule>
    <cfRule type="cellIs" dxfId="2985" priority="80" operator="equal">
      <formula>4</formula>
    </cfRule>
  </conditionalFormatting>
  <conditionalFormatting sqref="G86">
    <cfRule type="cellIs" dxfId="2984" priority="77" operator="equal">
      <formula>3</formula>
    </cfRule>
    <cfRule type="cellIs" dxfId="2983" priority="78" operator="equal">
      <formula>3</formula>
    </cfRule>
  </conditionalFormatting>
  <conditionalFormatting sqref="E86">
    <cfRule type="cellIs" dxfId="2982" priority="76" operator="equal">
      <formula>1</formula>
    </cfRule>
  </conditionalFormatting>
  <conditionalFormatting sqref="G86">
    <cfRule type="cellIs" dxfId="2981" priority="75" operator="equal">
      <formula>4</formula>
    </cfRule>
  </conditionalFormatting>
  <conditionalFormatting sqref="F86">
    <cfRule type="cellIs" dxfId="2980" priority="73" operator="equal">
      <formula>2</formula>
    </cfRule>
    <cfRule type="cellIs" dxfId="2979" priority="74" operator="equal">
      <formula>3</formula>
    </cfRule>
  </conditionalFormatting>
  <conditionalFormatting sqref="D94">
    <cfRule type="cellIs" dxfId="2978" priority="72" operator="equal">
      <formula>0</formula>
    </cfRule>
  </conditionalFormatting>
  <conditionalFormatting sqref="H94">
    <cfRule type="cellIs" dxfId="2977" priority="70" operator="equal">
      <formula>4</formula>
    </cfRule>
    <cfRule type="cellIs" dxfId="2976" priority="71" operator="equal">
      <formula>4</formula>
    </cfRule>
  </conditionalFormatting>
  <conditionalFormatting sqref="G94">
    <cfRule type="cellIs" dxfId="2975" priority="68" operator="equal">
      <formula>3</formula>
    </cfRule>
    <cfRule type="cellIs" dxfId="2974" priority="69" operator="equal">
      <formula>3</formula>
    </cfRule>
  </conditionalFormatting>
  <conditionalFormatting sqref="E94">
    <cfRule type="cellIs" dxfId="2973" priority="67" operator="equal">
      <formula>1</formula>
    </cfRule>
  </conditionalFormatting>
  <conditionalFormatting sqref="G94">
    <cfRule type="cellIs" dxfId="2972" priority="66" operator="equal">
      <formula>4</formula>
    </cfRule>
  </conditionalFormatting>
  <conditionalFormatting sqref="F94">
    <cfRule type="cellIs" dxfId="2971" priority="64" operator="equal">
      <formula>2</formula>
    </cfRule>
    <cfRule type="cellIs" dxfId="2970" priority="65" operator="equal">
      <formula>3</formula>
    </cfRule>
  </conditionalFormatting>
  <conditionalFormatting sqref="D26:D43">
    <cfRule type="cellIs" dxfId="2969" priority="63" operator="equal">
      <formula>0</formula>
    </cfRule>
  </conditionalFormatting>
  <conditionalFormatting sqref="H26:H43">
    <cfRule type="cellIs" dxfId="2968" priority="61" operator="equal">
      <formula>4</formula>
    </cfRule>
    <cfRule type="cellIs" dxfId="2967" priority="62" operator="equal">
      <formula>4</formula>
    </cfRule>
  </conditionalFormatting>
  <conditionalFormatting sqref="G26:G43">
    <cfRule type="cellIs" dxfId="2966" priority="59" operator="equal">
      <formula>3</formula>
    </cfRule>
    <cfRule type="cellIs" dxfId="2965" priority="60" operator="equal">
      <formula>3</formula>
    </cfRule>
  </conditionalFormatting>
  <conditionalFormatting sqref="E26:E43">
    <cfRule type="cellIs" dxfId="2964" priority="58" operator="equal">
      <formula>1</formula>
    </cfRule>
  </conditionalFormatting>
  <conditionalFormatting sqref="G26:G43">
    <cfRule type="cellIs" dxfId="2963" priority="57" operator="equal">
      <formula>4</formula>
    </cfRule>
  </conditionalFormatting>
  <conditionalFormatting sqref="F26:F43">
    <cfRule type="cellIs" dxfId="2962" priority="55" operator="equal">
      <formula>2</formula>
    </cfRule>
    <cfRule type="cellIs" dxfId="2961" priority="56" operator="equal">
      <formula>3</formula>
    </cfRule>
  </conditionalFormatting>
  <conditionalFormatting sqref="D47:D54">
    <cfRule type="cellIs" dxfId="2960" priority="54" operator="equal">
      <formula>0</formula>
    </cfRule>
  </conditionalFormatting>
  <conditionalFormatting sqref="H47:H54">
    <cfRule type="cellIs" dxfId="2959" priority="52" operator="equal">
      <formula>4</formula>
    </cfRule>
    <cfRule type="cellIs" dxfId="2958" priority="53" operator="equal">
      <formula>4</formula>
    </cfRule>
  </conditionalFormatting>
  <conditionalFormatting sqref="G47:G54">
    <cfRule type="cellIs" dxfId="2957" priority="50" operator="equal">
      <formula>3</formula>
    </cfRule>
    <cfRule type="cellIs" dxfId="2956" priority="51" operator="equal">
      <formula>3</formula>
    </cfRule>
  </conditionalFormatting>
  <conditionalFormatting sqref="E47:E54">
    <cfRule type="cellIs" dxfId="2955" priority="49" operator="equal">
      <formula>1</formula>
    </cfRule>
  </conditionalFormatting>
  <conditionalFormatting sqref="G47:G54">
    <cfRule type="cellIs" dxfId="2954" priority="48" operator="equal">
      <formula>4</formula>
    </cfRule>
  </conditionalFormatting>
  <conditionalFormatting sqref="F47:F54">
    <cfRule type="cellIs" dxfId="2953" priority="46" operator="equal">
      <formula>2</formula>
    </cfRule>
    <cfRule type="cellIs" dxfId="2952" priority="47" operator="equal">
      <formula>3</formula>
    </cfRule>
  </conditionalFormatting>
  <conditionalFormatting sqref="D58:D63">
    <cfRule type="cellIs" dxfId="2951" priority="45" operator="equal">
      <formula>0</formula>
    </cfRule>
  </conditionalFormatting>
  <conditionalFormatting sqref="H58:H63">
    <cfRule type="cellIs" dxfId="2950" priority="43" operator="equal">
      <formula>4</formula>
    </cfRule>
    <cfRule type="cellIs" dxfId="2949" priority="44" operator="equal">
      <formula>4</formula>
    </cfRule>
  </conditionalFormatting>
  <conditionalFormatting sqref="G58:G63">
    <cfRule type="cellIs" dxfId="2948" priority="41" operator="equal">
      <formula>3</formula>
    </cfRule>
    <cfRule type="cellIs" dxfId="2947" priority="42" operator="equal">
      <formula>3</formula>
    </cfRule>
  </conditionalFormatting>
  <conditionalFormatting sqref="E58:E63">
    <cfRule type="cellIs" dxfId="2946" priority="40" operator="equal">
      <formula>1</formula>
    </cfRule>
  </conditionalFormatting>
  <conditionalFormatting sqref="G58:G63">
    <cfRule type="cellIs" dxfId="2945" priority="39" operator="equal">
      <formula>4</formula>
    </cfRule>
  </conditionalFormatting>
  <conditionalFormatting sqref="F58:F63">
    <cfRule type="cellIs" dxfId="2944" priority="37" operator="equal">
      <formula>2</formula>
    </cfRule>
    <cfRule type="cellIs" dxfId="2943" priority="38" operator="equal">
      <formula>3</formula>
    </cfRule>
  </conditionalFormatting>
  <conditionalFormatting sqref="D71:D78">
    <cfRule type="cellIs" dxfId="2942" priority="36" operator="equal">
      <formula>0</formula>
    </cfRule>
  </conditionalFormatting>
  <conditionalFormatting sqref="H71:H78">
    <cfRule type="cellIs" dxfId="2941" priority="34" operator="equal">
      <formula>4</formula>
    </cfRule>
    <cfRule type="cellIs" dxfId="2940" priority="35" operator="equal">
      <formula>4</formula>
    </cfRule>
  </conditionalFormatting>
  <conditionalFormatting sqref="G71:G78">
    <cfRule type="cellIs" dxfId="2939" priority="32" operator="equal">
      <formula>3</formula>
    </cfRule>
    <cfRule type="cellIs" dxfId="2938" priority="33" operator="equal">
      <formula>3</formula>
    </cfRule>
  </conditionalFormatting>
  <conditionalFormatting sqref="E71:E78">
    <cfRule type="cellIs" dxfId="2937" priority="31" operator="equal">
      <formula>1</formula>
    </cfRule>
  </conditionalFormatting>
  <conditionalFormatting sqref="G71:G78">
    <cfRule type="cellIs" dxfId="2936" priority="30" operator="equal">
      <formula>4</formula>
    </cfRule>
  </conditionalFormatting>
  <conditionalFormatting sqref="F71:F78">
    <cfRule type="cellIs" dxfId="2935" priority="28" operator="equal">
      <formula>2</formula>
    </cfRule>
    <cfRule type="cellIs" dxfId="2934" priority="29" operator="equal">
      <formula>3</formula>
    </cfRule>
  </conditionalFormatting>
  <conditionalFormatting sqref="D82:D83">
    <cfRule type="cellIs" dxfId="2933" priority="27" operator="equal">
      <formula>0</formula>
    </cfRule>
  </conditionalFormatting>
  <conditionalFormatting sqref="H82:H83">
    <cfRule type="cellIs" dxfId="2932" priority="25" operator="equal">
      <formula>4</formula>
    </cfRule>
    <cfRule type="cellIs" dxfId="2931" priority="26" operator="equal">
      <formula>4</formula>
    </cfRule>
  </conditionalFormatting>
  <conditionalFormatting sqref="G82:G83">
    <cfRule type="cellIs" dxfId="2930" priority="23" operator="equal">
      <formula>3</formula>
    </cfRule>
    <cfRule type="cellIs" dxfId="2929" priority="24" operator="equal">
      <formula>3</formula>
    </cfRule>
  </conditionalFormatting>
  <conditionalFormatting sqref="E82:E83">
    <cfRule type="cellIs" dxfId="2928" priority="22" operator="equal">
      <formula>1</formula>
    </cfRule>
  </conditionalFormatting>
  <conditionalFormatting sqref="G82:G83">
    <cfRule type="cellIs" dxfId="2927" priority="21" operator="equal">
      <formula>4</formula>
    </cfRule>
  </conditionalFormatting>
  <conditionalFormatting sqref="F82:F83">
    <cfRule type="cellIs" dxfId="2926" priority="19" operator="equal">
      <formula>2</formula>
    </cfRule>
    <cfRule type="cellIs" dxfId="2925" priority="20" operator="equal">
      <formula>3</formula>
    </cfRule>
  </conditionalFormatting>
  <conditionalFormatting sqref="D87:D91">
    <cfRule type="cellIs" dxfId="2924" priority="18" operator="equal">
      <formula>0</formula>
    </cfRule>
  </conditionalFormatting>
  <conditionalFormatting sqref="H87:H91">
    <cfRule type="cellIs" dxfId="2923" priority="16" operator="equal">
      <formula>4</formula>
    </cfRule>
    <cfRule type="cellIs" dxfId="2922" priority="17" operator="equal">
      <formula>4</formula>
    </cfRule>
  </conditionalFormatting>
  <conditionalFormatting sqref="G87:G91">
    <cfRule type="cellIs" dxfId="2921" priority="14" operator="equal">
      <formula>3</formula>
    </cfRule>
    <cfRule type="cellIs" dxfId="2920" priority="15" operator="equal">
      <formula>3</formula>
    </cfRule>
  </conditionalFormatting>
  <conditionalFormatting sqref="E87:E91">
    <cfRule type="cellIs" dxfId="2919" priority="13" operator="equal">
      <formula>1</formula>
    </cfRule>
  </conditionalFormatting>
  <conditionalFormatting sqref="G87:G91">
    <cfRule type="cellIs" dxfId="2918" priority="12" operator="equal">
      <formula>4</formula>
    </cfRule>
  </conditionalFormatting>
  <conditionalFormatting sqref="F87:F91">
    <cfRule type="cellIs" dxfId="2917" priority="10" operator="equal">
      <formula>2</formula>
    </cfRule>
    <cfRule type="cellIs" dxfId="2916" priority="11" operator="equal">
      <formula>3</formula>
    </cfRule>
  </conditionalFormatting>
  <conditionalFormatting sqref="D95:D96">
    <cfRule type="cellIs" dxfId="2915" priority="9" operator="equal">
      <formula>0</formula>
    </cfRule>
  </conditionalFormatting>
  <conditionalFormatting sqref="H95:H96">
    <cfRule type="cellIs" dxfId="2914" priority="7" operator="equal">
      <formula>4</formula>
    </cfRule>
    <cfRule type="cellIs" dxfId="2913" priority="8" operator="equal">
      <formula>4</formula>
    </cfRule>
  </conditionalFormatting>
  <conditionalFormatting sqref="G95:G96">
    <cfRule type="cellIs" dxfId="2912" priority="5" operator="equal">
      <formula>3</formula>
    </cfRule>
    <cfRule type="cellIs" dxfId="2911" priority="6" operator="equal">
      <formula>3</formula>
    </cfRule>
  </conditionalFormatting>
  <conditionalFormatting sqref="E95:E96">
    <cfRule type="cellIs" dxfId="2910" priority="4" operator="equal">
      <formula>1</formula>
    </cfRule>
  </conditionalFormatting>
  <conditionalFormatting sqref="G95:G96">
    <cfRule type="cellIs" dxfId="2909" priority="3" operator="equal">
      <formula>4</formula>
    </cfRule>
  </conditionalFormatting>
  <conditionalFormatting sqref="F95:F96">
    <cfRule type="cellIs" dxfId="2908" priority="1" operator="equal">
      <formula>2</formula>
    </cfRule>
    <cfRule type="cellIs" dxfId="2907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G100" sqref="G100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</v>
      </c>
      <c r="E3" s="4"/>
      <c r="F3" s="4"/>
      <c r="G3" s="4"/>
      <c r="K3" s="6" t="s">
        <v>2</v>
      </c>
      <c r="L3" s="6"/>
      <c r="M3" s="5">
        <v>18</v>
      </c>
    </row>
    <row r="4" spans="2:13">
      <c r="C4" s="5" t="s">
        <v>3</v>
      </c>
      <c r="D4" s="7" t="s">
        <v>4</v>
      </c>
      <c r="E4" s="8"/>
      <c r="F4" s="8"/>
      <c r="J4" s="4"/>
    </row>
    <row r="5" spans="2:13">
      <c r="C5" s="9" t="s">
        <v>5</v>
      </c>
      <c r="D5" s="10" t="s">
        <v>6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3</v>
      </c>
      <c r="E6" s="6"/>
      <c r="F6" s="6"/>
    </row>
    <row r="7" spans="2:13">
      <c r="C7" s="9" t="s">
        <v>8</v>
      </c>
      <c r="D7" s="10" t="s">
        <v>6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>
        <v>4</v>
      </c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>
        <v>4</v>
      </c>
      <c r="I16" s="18"/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>
        <v>2</v>
      </c>
      <c r="G18" s="14"/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>
        <v>3</v>
      </c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>
        <v>3</v>
      </c>
      <c r="H30" s="14"/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>
        <v>3</v>
      </c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>
        <v>3</v>
      </c>
      <c r="H61" s="14"/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>
        <v>3</v>
      </c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73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74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75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76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77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78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79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80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81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8.5714285714285712</v>
      </c>
      <c r="E141" s="25"/>
    </row>
    <row r="142" spans="3:14" ht="18.75">
      <c r="C142" s="26" t="s">
        <v>84</v>
      </c>
      <c r="D142" s="27">
        <f>+(SUM($D$26:$H$43)*$B$25)/((COUNT($B$26:$B$43)-SUM($I$26:$I$43))*4)</f>
        <v>9.8529411764705888</v>
      </c>
      <c r="E142" s="28"/>
      <c r="G142" s="2" t="s">
        <v>0</v>
      </c>
      <c r="H142" s="6"/>
      <c r="I142" s="4" t="str">
        <f>+D3</f>
        <v>Andares</v>
      </c>
      <c r="J142" s="4"/>
    </row>
    <row r="143" spans="3:14" ht="18.75">
      <c r="C143" s="26" t="s">
        <v>85</v>
      </c>
      <c r="D143" s="27">
        <f>+(SUM($D$47:$H$54)*$B$46)/((COUNT($B$47:$B$54)-SUM($I$47:$I$54))*4)</f>
        <v>15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4.583333333333333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14.0625</v>
      </c>
      <c r="E145" s="28"/>
    </row>
    <row r="146" spans="3:12" ht="18.75">
      <c r="C146" s="26" t="s">
        <v>89</v>
      </c>
      <c r="D146" s="27">
        <f>+(SUM($D$82:$H$83)*$B$81)/((COUNT($B$82:$B$83)-SUM($I$82:$I$83))*4)</f>
        <v>4.375</v>
      </c>
      <c r="E146" s="28"/>
      <c r="G146" s="30" t="str">
        <f>+D4</f>
        <v>Visitado a las 2:00 pm del 19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+'[1]Evaluación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96.445203081232506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3365" priority="153" operator="equal">
      <formula>0</formula>
    </cfRule>
  </conditionalFormatting>
  <conditionalFormatting sqref="H13">
    <cfRule type="cellIs" dxfId="3363" priority="151" operator="equal">
      <formula>4</formula>
    </cfRule>
    <cfRule type="cellIs" dxfId="3364" priority="152" operator="equal">
      <formula>4</formula>
    </cfRule>
  </conditionalFormatting>
  <conditionalFormatting sqref="G13">
    <cfRule type="cellIs" dxfId="3361" priority="149" operator="equal">
      <formula>3</formula>
    </cfRule>
    <cfRule type="cellIs" dxfId="3362" priority="150" operator="equal">
      <formula>3</formula>
    </cfRule>
  </conditionalFormatting>
  <conditionalFormatting sqref="E13">
    <cfRule type="cellIs" dxfId="3360" priority="148" operator="equal">
      <formula>1</formula>
    </cfRule>
  </conditionalFormatting>
  <conditionalFormatting sqref="G13">
    <cfRule type="cellIs" dxfId="3359" priority="147" operator="equal">
      <formula>4</formula>
    </cfRule>
  </conditionalFormatting>
  <conditionalFormatting sqref="F13">
    <cfRule type="cellIs" dxfId="3357" priority="145" operator="equal">
      <formula>2</formula>
    </cfRule>
    <cfRule type="cellIs" dxfId="3358" priority="146" operator="equal">
      <formula>3</formula>
    </cfRule>
  </conditionalFormatting>
  <conditionalFormatting sqref="D14:D22">
    <cfRule type="cellIs" dxfId="3356" priority="144" operator="equal">
      <formula>0</formula>
    </cfRule>
  </conditionalFormatting>
  <conditionalFormatting sqref="H14:H22">
    <cfRule type="cellIs" dxfId="3355" priority="142" operator="equal">
      <formula>4</formula>
    </cfRule>
    <cfRule type="cellIs" dxfId="3354" priority="143" operator="equal">
      <formula>4</formula>
    </cfRule>
  </conditionalFormatting>
  <conditionalFormatting sqref="G14:G22">
    <cfRule type="cellIs" dxfId="3353" priority="140" operator="equal">
      <formula>3</formula>
    </cfRule>
    <cfRule type="cellIs" dxfId="3352" priority="141" operator="equal">
      <formula>3</formula>
    </cfRule>
  </conditionalFormatting>
  <conditionalFormatting sqref="E14:E22">
    <cfRule type="cellIs" dxfId="3351" priority="139" operator="equal">
      <formula>1</formula>
    </cfRule>
  </conditionalFormatting>
  <conditionalFormatting sqref="G14:G22">
    <cfRule type="cellIs" dxfId="3350" priority="138" operator="equal">
      <formula>4</formula>
    </cfRule>
  </conditionalFormatting>
  <conditionalFormatting sqref="F14:F22">
    <cfRule type="cellIs" dxfId="3349" priority="136" operator="equal">
      <formula>2</formula>
    </cfRule>
    <cfRule type="cellIs" dxfId="3348" priority="137" operator="equal">
      <formula>3</formula>
    </cfRule>
  </conditionalFormatting>
  <conditionalFormatting sqref="D12">
    <cfRule type="cellIs" dxfId="3347" priority="135" operator="equal">
      <formula>0</formula>
    </cfRule>
  </conditionalFormatting>
  <conditionalFormatting sqref="H12">
    <cfRule type="cellIs" dxfId="3346" priority="133" operator="equal">
      <formula>4</formula>
    </cfRule>
    <cfRule type="cellIs" dxfId="3345" priority="134" operator="equal">
      <formula>4</formula>
    </cfRule>
  </conditionalFormatting>
  <conditionalFormatting sqref="G12">
    <cfRule type="cellIs" dxfId="3344" priority="131" operator="equal">
      <formula>3</formula>
    </cfRule>
    <cfRule type="cellIs" dxfId="3343" priority="132" operator="equal">
      <formula>3</formula>
    </cfRule>
  </conditionalFormatting>
  <conditionalFormatting sqref="E12">
    <cfRule type="cellIs" dxfId="3342" priority="130" operator="equal">
      <formula>1</formula>
    </cfRule>
  </conditionalFormatting>
  <conditionalFormatting sqref="G12">
    <cfRule type="cellIs" dxfId="3341" priority="129" operator="equal">
      <formula>4</formula>
    </cfRule>
  </conditionalFormatting>
  <conditionalFormatting sqref="F12">
    <cfRule type="cellIs" dxfId="3340" priority="127" operator="equal">
      <formula>2</formula>
    </cfRule>
    <cfRule type="cellIs" dxfId="3339" priority="128" operator="equal">
      <formula>3</formula>
    </cfRule>
  </conditionalFormatting>
  <conditionalFormatting sqref="D25">
    <cfRule type="cellIs" dxfId="3338" priority="126" operator="equal">
      <formula>0</formula>
    </cfRule>
  </conditionalFormatting>
  <conditionalFormatting sqref="H25">
    <cfRule type="cellIs" dxfId="3337" priority="124" operator="equal">
      <formula>4</formula>
    </cfRule>
    <cfRule type="cellIs" dxfId="3336" priority="125" operator="equal">
      <formula>4</formula>
    </cfRule>
  </conditionalFormatting>
  <conditionalFormatting sqref="G25">
    <cfRule type="cellIs" dxfId="3335" priority="122" operator="equal">
      <formula>3</formula>
    </cfRule>
    <cfRule type="cellIs" dxfId="3334" priority="123" operator="equal">
      <formula>3</formula>
    </cfRule>
  </conditionalFormatting>
  <conditionalFormatting sqref="E25">
    <cfRule type="cellIs" dxfId="3333" priority="121" operator="equal">
      <formula>1</formula>
    </cfRule>
  </conditionalFormatting>
  <conditionalFormatting sqref="G25">
    <cfRule type="cellIs" dxfId="3332" priority="120" operator="equal">
      <formula>4</formula>
    </cfRule>
  </conditionalFormatting>
  <conditionalFormatting sqref="F25">
    <cfRule type="cellIs" dxfId="3331" priority="118" operator="equal">
      <formula>2</formula>
    </cfRule>
    <cfRule type="cellIs" dxfId="3330" priority="119" operator="equal">
      <formula>3</formula>
    </cfRule>
  </conditionalFormatting>
  <conditionalFormatting sqref="D46">
    <cfRule type="cellIs" dxfId="3329" priority="117" operator="equal">
      <formula>0</formula>
    </cfRule>
  </conditionalFormatting>
  <conditionalFormatting sqref="H46">
    <cfRule type="cellIs" dxfId="3328" priority="115" operator="equal">
      <formula>4</formula>
    </cfRule>
    <cfRule type="cellIs" dxfId="3327" priority="116" operator="equal">
      <formula>4</formula>
    </cfRule>
  </conditionalFormatting>
  <conditionalFormatting sqref="G46">
    <cfRule type="cellIs" dxfId="3326" priority="113" operator="equal">
      <formula>3</formula>
    </cfRule>
    <cfRule type="cellIs" dxfId="3325" priority="114" operator="equal">
      <formula>3</formula>
    </cfRule>
  </conditionalFormatting>
  <conditionalFormatting sqref="E46">
    <cfRule type="cellIs" dxfId="3324" priority="112" operator="equal">
      <formula>1</formula>
    </cfRule>
  </conditionalFormatting>
  <conditionalFormatting sqref="G46">
    <cfRule type="cellIs" dxfId="3323" priority="111" operator="equal">
      <formula>4</formula>
    </cfRule>
  </conditionalFormatting>
  <conditionalFormatting sqref="F46">
    <cfRule type="cellIs" dxfId="3322" priority="109" operator="equal">
      <formula>2</formula>
    </cfRule>
    <cfRule type="cellIs" dxfId="3321" priority="110" operator="equal">
      <formula>3</formula>
    </cfRule>
  </conditionalFormatting>
  <conditionalFormatting sqref="D57">
    <cfRule type="cellIs" dxfId="3320" priority="108" operator="equal">
      <formula>0</formula>
    </cfRule>
  </conditionalFormatting>
  <conditionalFormatting sqref="H57">
    <cfRule type="cellIs" dxfId="3319" priority="106" operator="equal">
      <formula>4</formula>
    </cfRule>
    <cfRule type="cellIs" dxfId="3318" priority="107" operator="equal">
      <formula>4</formula>
    </cfRule>
  </conditionalFormatting>
  <conditionalFormatting sqref="G57">
    <cfRule type="cellIs" dxfId="3317" priority="104" operator="equal">
      <formula>3</formula>
    </cfRule>
    <cfRule type="cellIs" dxfId="3316" priority="105" operator="equal">
      <formula>3</formula>
    </cfRule>
  </conditionalFormatting>
  <conditionalFormatting sqref="E57">
    <cfRule type="cellIs" dxfId="3315" priority="103" operator="equal">
      <formula>1</formula>
    </cfRule>
  </conditionalFormatting>
  <conditionalFormatting sqref="G57">
    <cfRule type="cellIs" dxfId="3314" priority="102" operator="equal">
      <formula>4</formula>
    </cfRule>
  </conditionalFormatting>
  <conditionalFormatting sqref="F57">
    <cfRule type="cellIs" dxfId="3313" priority="100" operator="equal">
      <formula>2</formula>
    </cfRule>
    <cfRule type="cellIs" dxfId="3312" priority="101" operator="equal">
      <formula>3</formula>
    </cfRule>
  </conditionalFormatting>
  <conditionalFormatting sqref="D70">
    <cfRule type="cellIs" dxfId="3311" priority="99" operator="equal">
      <formula>0</formula>
    </cfRule>
  </conditionalFormatting>
  <conditionalFormatting sqref="H70">
    <cfRule type="cellIs" dxfId="3310" priority="97" operator="equal">
      <formula>4</formula>
    </cfRule>
    <cfRule type="cellIs" dxfId="3309" priority="98" operator="equal">
      <formula>4</formula>
    </cfRule>
  </conditionalFormatting>
  <conditionalFormatting sqref="G70">
    <cfRule type="cellIs" dxfId="3308" priority="95" operator="equal">
      <formula>3</formula>
    </cfRule>
    <cfRule type="cellIs" dxfId="3307" priority="96" operator="equal">
      <formula>3</formula>
    </cfRule>
  </conditionalFormatting>
  <conditionalFormatting sqref="E70">
    <cfRule type="cellIs" dxfId="3306" priority="94" operator="equal">
      <formula>1</formula>
    </cfRule>
  </conditionalFormatting>
  <conditionalFormatting sqref="G70">
    <cfRule type="cellIs" dxfId="3305" priority="93" operator="equal">
      <formula>4</formula>
    </cfRule>
  </conditionalFormatting>
  <conditionalFormatting sqref="F70">
    <cfRule type="cellIs" dxfId="3304" priority="91" operator="equal">
      <formula>2</formula>
    </cfRule>
    <cfRule type="cellIs" dxfId="3303" priority="92" operator="equal">
      <formula>3</formula>
    </cfRule>
  </conditionalFormatting>
  <conditionalFormatting sqref="D81">
    <cfRule type="cellIs" dxfId="3302" priority="90" operator="equal">
      <formula>0</formula>
    </cfRule>
  </conditionalFormatting>
  <conditionalFormatting sqref="H81">
    <cfRule type="cellIs" dxfId="3301" priority="88" operator="equal">
      <formula>4</formula>
    </cfRule>
    <cfRule type="cellIs" dxfId="3300" priority="89" operator="equal">
      <formula>4</formula>
    </cfRule>
  </conditionalFormatting>
  <conditionalFormatting sqref="G81">
    <cfRule type="cellIs" dxfId="3299" priority="86" operator="equal">
      <formula>3</formula>
    </cfRule>
    <cfRule type="cellIs" dxfId="3298" priority="87" operator="equal">
      <formula>3</formula>
    </cfRule>
  </conditionalFormatting>
  <conditionalFormatting sqref="E81">
    <cfRule type="cellIs" dxfId="3297" priority="85" operator="equal">
      <formula>1</formula>
    </cfRule>
  </conditionalFormatting>
  <conditionalFormatting sqref="G81">
    <cfRule type="cellIs" dxfId="3296" priority="84" operator="equal">
      <formula>4</formula>
    </cfRule>
  </conditionalFormatting>
  <conditionalFormatting sqref="F81">
    <cfRule type="cellIs" dxfId="3295" priority="82" operator="equal">
      <formula>2</formula>
    </cfRule>
    <cfRule type="cellIs" dxfId="3294" priority="83" operator="equal">
      <formula>3</formula>
    </cfRule>
  </conditionalFormatting>
  <conditionalFormatting sqref="D86">
    <cfRule type="cellIs" dxfId="3293" priority="81" operator="equal">
      <formula>0</formula>
    </cfRule>
  </conditionalFormatting>
  <conditionalFormatting sqref="H86">
    <cfRule type="cellIs" dxfId="3292" priority="79" operator="equal">
      <formula>4</formula>
    </cfRule>
    <cfRule type="cellIs" dxfId="3291" priority="80" operator="equal">
      <formula>4</formula>
    </cfRule>
  </conditionalFormatting>
  <conditionalFormatting sqref="G86">
    <cfRule type="cellIs" dxfId="3290" priority="77" operator="equal">
      <formula>3</formula>
    </cfRule>
    <cfRule type="cellIs" dxfId="3289" priority="78" operator="equal">
      <formula>3</formula>
    </cfRule>
  </conditionalFormatting>
  <conditionalFormatting sqref="E86">
    <cfRule type="cellIs" dxfId="3288" priority="76" operator="equal">
      <formula>1</formula>
    </cfRule>
  </conditionalFormatting>
  <conditionalFormatting sqref="G86">
    <cfRule type="cellIs" dxfId="3287" priority="75" operator="equal">
      <formula>4</formula>
    </cfRule>
  </conditionalFormatting>
  <conditionalFormatting sqref="F86">
    <cfRule type="cellIs" dxfId="3286" priority="73" operator="equal">
      <formula>2</formula>
    </cfRule>
    <cfRule type="cellIs" dxfId="3285" priority="74" operator="equal">
      <formula>3</formula>
    </cfRule>
  </conditionalFormatting>
  <conditionalFormatting sqref="D94">
    <cfRule type="cellIs" dxfId="3284" priority="72" operator="equal">
      <formula>0</formula>
    </cfRule>
  </conditionalFormatting>
  <conditionalFormatting sqref="H94">
    <cfRule type="cellIs" dxfId="3283" priority="70" operator="equal">
      <formula>4</formula>
    </cfRule>
    <cfRule type="cellIs" dxfId="3282" priority="71" operator="equal">
      <formula>4</formula>
    </cfRule>
  </conditionalFormatting>
  <conditionalFormatting sqref="G94">
    <cfRule type="cellIs" dxfId="3281" priority="68" operator="equal">
      <formula>3</formula>
    </cfRule>
    <cfRule type="cellIs" dxfId="3280" priority="69" operator="equal">
      <formula>3</formula>
    </cfRule>
  </conditionalFormatting>
  <conditionalFormatting sqref="E94">
    <cfRule type="cellIs" dxfId="3279" priority="67" operator="equal">
      <formula>1</formula>
    </cfRule>
  </conditionalFormatting>
  <conditionalFormatting sqref="G94">
    <cfRule type="cellIs" dxfId="3278" priority="66" operator="equal">
      <formula>4</formula>
    </cfRule>
  </conditionalFormatting>
  <conditionalFormatting sqref="F94">
    <cfRule type="cellIs" dxfId="3277" priority="64" operator="equal">
      <formula>2</formula>
    </cfRule>
    <cfRule type="cellIs" dxfId="3276" priority="65" operator="equal">
      <formula>3</formula>
    </cfRule>
  </conditionalFormatting>
  <conditionalFormatting sqref="D26:D43">
    <cfRule type="cellIs" dxfId="3275" priority="63" operator="equal">
      <formula>0</formula>
    </cfRule>
  </conditionalFormatting>
  <conditionalFormatting sqref="H26:H43">
    <cfRule type="cellIs" dxfId="3274" priority="61" operator="equal">
      <formula>4</formula>
    </cfRule>
    <cfRule type="cellIs" dxfId="3273" priority="62" operator="equal">
      <formula>4</formula>
    </cfRule>
  </conditionalFormatting>
  <conditionalFormatting sqref="G26:G43">
    <cfRule type="cellIs" dxfId="3272" priority="59" operator="equal">
      <formula>3</formula>
    </cfRule>
    <cfRule type="cellIs" dxfId="3271" priority="60" operator="equal">
      <formula>3</formula>
    </cfRule>
  </conditionalFormatting>
  <conditionalFormatting sqref="E26:E43">
    <cfRule type="cellIs" dxfId="3270" priority="58" operator="equal">
      <formula>1</formula>
    </cfRule>
  </conditionalFormatting>
  <conditionalFormatting sqref="G26:G43">
    <cfRule type="cellIs" dxfId="3269" priority="57" operator="equal">
      <formula>4</formula>
    </cfRule>
  </conditionalFormatting>
  <conditionalFormatting sqref="F26:F43">
    <cfRule type="cellIs" dxfId="3268" priority="55" operator="equal">
      <formula>2</formula>
    </cfRule>
    <cfRule type="cellIs" dxfId="3267" priority="56" operator="equal">
      <formula>3</formula>
    </cfRule>
  </conditionalFormatting>
  <conditionalFormatting sqref="D47:D54">
    <cfRule type="cellIs" dxfId="3266" priority="54" operator="equal">
      <formula>0</formula>
    </cfRule>
  </conditionalFormatting>
  <conditionalFormatting sqref="H47:H54">
    <cfRule type="cellIs" dxfId="3265" priority="52" operator="equal">
      <formula>4</formula>
    </cfRule>
    <cfRule type="cellIs" dxfId="3264" priority="53" operator="equal">
      <formula>4</formula>
    </cfRule>
  </conditionalFormatting>
  <conditionalFormatting sqref="G47:G54">
    <cfRule type="cellIs" dxfId="3263" priority="50" operator="equal">
      <formula>3</formula>
    </cfRule>
    <cfRule type="cellIs" dxfId="3262" priority="51" operator="equal">
      <formula>3</formula>
    </cfRule>
  </conditionalFormatting>
  <conditionalFormatting sqref="E47:E54">
    <cfRule type="cellIs" dxfId="3261" priority="49" operator="equal">
      <formula>1</formula>
    </cfRule>
  </conditionalFormatting>
  <conditionalFormatting sqref="G47:G54">
    <cfRule type="cellIs" dxfId="3260" priority="48" operator="equal">
      <formula>4</formula>
    </cfRule>
  </conditionalFormatting>
  <conditionalFormatting sqref="F47:F54">
    <cfRule type="cellIs" dxfId="3259" priority="46" operator="equal">
      <formula>2</formula>
    </cfRule>
    <cfRule type="cellIs" dxfId="3258" priority="47" operator="equal">
      <formula>3</formula>
    </cfRule>
  </conditionalFormatting>
  <conditionalFormatting sqref="D58:D63">
    <cfRule type="cellIs" dxfId="3257" priority="45" operator="equal">
      <formula>0</formula>
    </cfRule>
  </conditionalFormatting>
  <conditionalFormatting sqref="H58:H63">
    <cfRule type="cellIs" dxfId="3256" priority="43" operator="equal">
      <formula>4</formula>
    </cfRule>
    <cfRule type="cellIs" dxfId="3255" priority="44" operator="equal">
      <formula>4</formula>
    </cfRule>
  </conditionalFormatting>
  <conditionalFormatting sqref="G58:G63">
    <cfRule type="cellIs" dxfId="3254" priority="41" operator="equal">
      <formula>3</formula>
    </cfRule>
    <cfRule type="cellIs" dxfId="3253" priority="42" operator="equal">
      <formula>3</formula>
    </cfRule>
  </conditionalFormatting>
  <conditionalFormatting sqref="E58:E63">
    <cfRule type="cellIs" dxfId="3252" priority="40" operator="equal">
      <formula>1</formula>
    </cfRule>
  </conditionalFormatting>
  <conditionalFormatting sqref="G58:G63">
    <cfRule type="cellIs" dxfId="3251" priority="39" operator="equal">
      <formula>4</formula>
    </cfRule>
  </conditionalFormatting>
  <conditionalFormatting sqref="F58:F63">
    <cfRule type="cellIs" dxfId="3250" priority="37" operator="equal">
      <formula>2</formula>
    </cfRule>
    <cfRule type="cellIs" dxfId="3249" priority="38" operator="equal">
      <formula>3</formula>
    </cfRule>
  </conditionalFormatting>
  <conditionalFormatting sqref="D71:D78">
    <cfRule type="cellIs" dxfId="3248" priority="36" operator="equal">
      <formula>0</formula>
    </cfRule>
  </conditionalFormatting>
  <conditionalFormatting sqref="H71:H78">
    <cfRule type="cellIs" dxfId="3247" priority="34" operator="equal">
      <formula>4</formula>
    </cfRule>
    <cfRule type="cellIs" dxfId="3246" priority="35" operator="equal">
      <formula>4</formula>
    </cfRule>
  </conditionalFormatting>
  <conditionalFormatting sqref="G71:G78">
    <cfRule type="cellIs" dxfId="3245" priority="32" operator="equal">
      <formula>3</formula>
    </cfRule>
    <cfRule type="cellIs" dxfId="3244" priority="33" operator="equal">
      <formula>3</formula>
    </cfRule>
  </conditionalFormatting>
  <conditionalFormatting sqref="E71:E78">
    <cfRule type="cellIs" dxfId="3243" priority="31" operator="equal">
      <formula>1</formula>
    </cfRule>
  </conditionalFormatting>
  <conditionalFormatting sqref="G71:G78">
    <cfRule type="cellIs" dxfId="3242" priority="30" operator="equal">
      <formula>4</formula>
    </cfRule>
  </conditionalFormatting>
  <conditionalFormatting sqref="F71:F78">
    <cfRule type="cellIs" dxfId="3241" priority="28" operator="equal">
      <formula>2</formula>
    </cfRule>
    <cfRule type="cellIs" dxfId="3240" priority="29" operator="equal">
      <formula>3</formula>
    </cfRule>
  </conditionalFormatting>
  <conditionalFormatting sqref="D82:D83">
    <cfRule type="cellIs" dxfId="3239" priority="27" operator="equal">
      <formula>0</formula>
    </cfRule>
  </conditionalFormatting>
  <conditionalFormatting sqref="H82:H83">
    <cfRule type="cellIs" dxfId="3238" priority="25" operator="equal">
      <formula>4</formula>
    </cfRule>
    <cfRule type="cellIs" dxfId="3237" priority="26" operator="equal">
      <formula>4</formula>
    </cfRule>
  </conditionalFormatting>
  <conditionalFormatting sqref="G82:G83">
    <cfRule type="cellIs" dxfId="3236" priority="23" operator="equal">
      <formula>3</formula>
    </cfRule>
    <cfRule type="cellIs" dxfId="3235" priority="24" operator="equal">
      <formula>3</formula>
    </cfRule>
  </conditionalFormatting>
  <conditionalFormatting sqref="E82:E83">
    <cfRule type="cellIs" dxfId="3234" priority="22" operator="equal">
      <formula>1</formula>
    </cfRule>
  </conditionalFormatting>
  <conditionalFormatting sqref="G82:G83">
    <cfRule type="cellIs" dxfId="3233" priority="21" operator="equal">
      <formula>4</formula>
    </cfRule>
  </conditionalFormatting>
  <conditionalFormatting sqref="F82:F83">
    <cfRule type="cellIs" dxfId="3232" priority="19" operator="equal">
      <formula>2</formula>
    </cfRule>
    <cfRule type="cellIs" dxfId="3231" priority="20" operator="equal">
      <formula>3</formula>
    </cfRule>
  </conditionalFormatting>
  <conditionalFormatting sqref="D87:D91">
    <cfRule type="cellIs" dxfId="3230" priority="18" operator="equal">
      <formula>0</formula>
    </cfRule>
  </conditionalFormatting>
  <conditionalFormatting sqref="H87:H91">
    <cfRule type="cellIs" dxfId="3229" priority="16" operator="equal">
      <formula>4</formula>
    </cfRule>
    <cfRule type="cellIs" dxfId="3228" priority="17" operator="equal">
      <formula>4</formula>
    </cfRule>
  </conditionalFormatting>
  <conditionalFormatting sqref="G87:G91">
    <cfRule type="cellIs" dxfId="3227" priority="14" operator="equal">
      <formula>3</formula>
    </cfRule>
    <cfRule type="cellIs" dxfId="3226" priority="15" operator="equal">
      <formula>3</formula>
    </cfRule>
  </conditionalFormatting>
  <conditionalFormatting sqref="E87:E91">
    <cfRule type="cellIs" dxfId="3225" priority="13" operator="equal">
      <formula>1</formula>
    </cfRule>
  </conditionalFormatting>
  <conditionalFormatting sqref="G87:G91">
    <cfRule type="cellIs" dxfId="3224" priority="12" operator="equal">
      <formula>4</formula>
    </cfRule>
  </conditionalFormatting>
  <conditionalFormatting sqref="F87:F91">
    <cfRule type="cellIs" dxfId="3223" priority="10" operator="equal">
      <formula>2</formula>
    </cfRule>
    <cfRule type="cellIs" dxfId="3222" priority="11" operator="equal">
      <formula>3</formula>
    </cfRule>
  </conditionalFormatting>
  <conditionalFormatting sqref="D95:D96">
    <cfRule type="cellIs" dxfId="3221" priority="9" operator="equal">
      <formula>0</formula>
    </cfRule>
  </conditionalFormatting>
  <conditionalFormatting sqref="H95:H96">
    <cfRule type="cellIs" dxfId="3220" priority="7" operator="equal">
      <formula>4</formula>
    </cfRule>
    <cfRule type="cellIs" dxfId="3219" priority="8" operator="equal">
      <formula>4</formula>
    </cfRule>
  </conditionalFormatting>
  <conditionalFormatting sqref="G95:G96">
    <cfRule type="cellIs" dxfId="3218" priority="5" operator="equal">
      <formula>3</formula>
    </cfRule>
    <cfRule type="cellIs" dxfId="3217" priority="6" operator="equal">
      <formula>3</formula>
    </cfRule>
  </conditionalFormatting>
  <conditionalFormatting sqref="E95:E96">
    <cfRule type="cellIs" dxfId="3216" priority="4" operator="equal">
      <formula>1</formula>
    </cfRule>
  </conditionalFormatting>
  <conditionalFormatting sqref="G95:G96">
    <cfRule type="cellIs" dxfId="3215" priority="3" operator="equal">
      <formula>4</formula>
    </cfRule>
  </conditionalFormatting>
  <conditionalFormatting sqref="F95:F96">
    <cfRule type="cellIs" dxfId="3214" priority="1" operator="equal">
      <formula>2</formula>
    </cfRule>
    <cfRule type="cellIs" dxfId="3213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J158" sqref="J158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1</v>
      </c>
      <c r="E3" s="4"/>
      <c r="F3" s="4"/>
      <c r="G3" s="4"/>
      <c r="K3" s="6" t="s">
        <v>2</v>
      </c>
      <c r="L3" s="6"/>
      <c r="M3" s="5">
        <v>5</v>
      </c>
    </row>
    <row r="4" spans="2:13">
      <c r="C4" s="5" t="s">
        <v>3</v>
      </c>
      <c r="D4" s="7" t="s">
        <v>96</v>
      </c>
      <c r="E4" s="8"/>
      <c r="F4" s="8"/>
      <c r="J4" s="4"/>
    </row>
    <row r="5" spans="2:13">
      <c r="C5" s="9" t="s">
        <v>5</v>
      </c>
      <c r="D5" s="10" t="s">
        <v>97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1</v>
      </c>
      <c r="E6" s="6"/>
      <c r="F6" s="6"/>
    </row>
    <row r="7" spans="2:13">
      <c r="C7" s="9" t="s">
        <v>8</v>
      </c>
      <c r="D7" s="11">
        <v>1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>
        <v>3</v>
      </c>
      <c r="H13" s="14"/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>
        <v>4</v>
      </c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>
        <v>4</v>
      </c>
      <c r="I16" s="18"/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>
        <v>4</v>
      </c>
      <c r="I17" s="18"/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>
        <v>3</v>
      </c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>
        <v>3</v>
      </c>
      <c r="H39" s="14"/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>
        <v>3</v>
      </c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/>
      <c r="H58" s="14">
        <v>4</v>
      </c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/>
      <c r="H77" s="14">
        <v>4</v>
      </c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/>
      <c r="H83" s="14">
        <v>4</v>
      </c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98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73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99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100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101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102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9.0625</v>
      </c>
      <c r="E141" s="25"/>
    </row>
    <row r="142" spans="3:14" ht="18.75">
      <c r="C142" s="26" t="s">
        <v>84</v>
      </c>
      <c r="D142" s="27">
        <f>+(SUM($D$26:$H$43)*$B$25)/((COUNT($B$26:$B$43)-SUM($I$26:$I$43))*4)</f>
        <v>9.8529411764705888</v>
      </c>
      <c r="E142" s="28"/>
      <c r="G142" s="2" t="s">
        <v>0</v>
      </c>
      <c r="H142" s="6"/>
      <c r="I142" s="4" t="str">
        <f>+D3</f>
        <v>Andares</v>
      </c>
      <c r="J142" s="4"/>
    </row>
    <row r="143" spans="3:14" ht="18.75">
      <c r="C143" s="26" t="s">
        <v>85</v>
      </c>
      <c r="D143" s="27">
        <f>+(SUM($D$47:$H$54)*$B$46)/((COUNT($B$47:$B$54)-SUM($I$47:$I$54))*4)</f>
        <v>14.53125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5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14.53125</v>
      </c>
      <c r="E145" s="28"/>
    </row>
    <row r="146" spans="3:12" ht="18.75">
      <c r="C146" s="26" t="s">
        <v>89</v>
      </c>
      <c r="D146" s="27">
        <f>+(SUM($D$82:$H$83)*$B$81)/((COUNT($B$82:$B$83)-SUM($I$82:$I$83))*4)</f>
        <v>5</v>
      </c>
      <c r="E146" s="28"/>
      <c r="G146" s="30" t="str">
        <f>+D4</f>
        <v>Visitado a las 3:00pm del 26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+'[2]Evaluación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97.97794117647058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3212" priority="153" operator="equal">
      <formula>0</formula>
    </cfRule>
  </conditionalFormatting>
  <conditionalFormatting sqref="H13">
    <cfRule type="cellIs" dxfId="3210" priority="151" operator="equal">
      <formula>4</formula>
    </cfRule>
    <cfRule type="cellIs" dxfId="3211" priority="152" operator="equal">
      <formula>4</formula>
    </cfRule>
  </conditionalFormatting>
  <conditionalFormatting sqref="G13">
    <cfRule type="cellIs" dxfId="3208" priority="149" operator="equal">
      <formula>3</formula>
    </cfRule>
    <cfRule type="cellIs" dxfId="3209" priority="150" operator="equal">
      <formula>3</formula>
    </cfRule>
  </conditionalFormatting>
  <conditionalFormatting sqref="E13">
    <cfRule type="cellIs" dxfId="3207" priority="148" operator="equal">
      <formula>1</formula>
    </cfRule>
  </conditionalFormatting>
  <conditionalFormatting sqref="G13">
    <cfRule type="cellIs" dxfId="3206" priority="147" operator="equal">
      <formula>4</formula>
    </cfRule>
  </conditionalFormatting>
  <conditionalFormatting sqref="F13">
    <cfRule type="cellIs" dxfId="3204" priority="145" operator="equal">
      <formula>2</formula>
    </cfRule>
    <cfRule type="cellIs" dxfId="3205" priority="146" operator="equal">
      <formula>3</formula>
    </cfRule>
  </conditionalFormatting>
  <conditionalFormatting sqref="D14:D22">
    <cfRule type="cellIs" dxfId="3203" priority="144" operator="equal">
      <formula>0</formula>
    </cfRule>
  </conditionalFormatting>
  <conditionalFormatting sqref="H14:H22">
    <cfRule type="cellIs" dxfId="3202" priority="142" operator="equal">
      <formula>4</formula>
    </cfRule>
    <cfRule type="cellIs" dxfId="3201" priority="143" operator="equal">
      <formula>4</formula>
    </cfRule>
  </conditionalFormatting>
  <conditionalFormatting sqref="G14:G22">
    <cfRule type="cellIs" dxfId="3200" priority="140" operator="equal">
      <formula>3</formula>
    </cfRule>
    <cfRule type="cellIs" dxfId="3199" priority="141" operator="equal">
      <formula>3</formula>
    </cfRule>
  </conditionalFormatting>
  <conditionalFormatting sqref="E14:E22">
    <cfRule type="cellIs" dxfId="3198" priority="139" operator="equal">
      <formula>1</formula>
    </cfRule>
  </conditionalFormatting>
  <conditionalFormatting sqref="G14:G22">
    <cfRule type="cellIs" dxfId="3197" priority="138" operator="equal">
      <formula>4</formula>
    </cfRule>
  </conditionalFormatting>
  <conditionalFormatting sqref="F14:F22">
    <cfRule type="cellIs" dxfId="3196" priority="136" operator="equal">
      <formula>2</formula>
    </cfRule>
    <cfRule type="cellIs" dxfId="3195" priority="137" operator="equal">
      <formula>3</formula>
    </cfRule>
  </conditionalFormatting>
  <conditionalFormatting sqref="D12">
    <cfRule type="cellIs" dxfId="3194" priority="135" operator="equal">
      <formula>0</formula>
    </cfRule>
  </conditionalFormatting>
  <conditionalFormatting sqref="H12">
    <cfRule type="cellIs" dxfId="3193" priority="133" operator="equal">
      <formula>4</formula>
    </cfRule>
    <cfRule type="cellIs" dxfId="3192" priority="134" operator="equal">
      <formula>4</formula>
    </cfRule>
  </conditionalFormatting>
  <conditionalFormatting sqref="G12">
    <cfRule type="cellIs" dxfId="3191" priority="131" operator="equal">
      <formula>3</formula>
    </cfRule>
    <cfRule type="cellIs" dxfId="3190" priority="132" operator="equal">
      <formula>3</formula>
    </cfRule>
  </conditionalFormatting>
  <conditionalFormatting sqref="E12">
    <cfRule type="cellIs" dxfId="3189" priority="130" operator="equal">
      <formula>1</formula>
    </cfRule>
  </conditionalFormatting>
  <conditionalFormatting sqref="G12">
    <cfRule type="cellIs" dxfId="3188" priority="129" operator="equal">
      <formula>4</formula>
    </cfRule>
  </conditionalFormatting>
  <conditionalFormatting sqref="F12">
    <cfRule type="cellIs" dxfId="3187" priority="127" operator="equal">
      <formula>2</formula>
    </cfRule>
    <cfRule type="cellIs" dxfId="3186" priority="128" operator="equal">
      <formula>3</formula>
    </cfRule>
  </conditionalFormatting>
  <conditionalFormatting sqref="D25">
    <cfRule type="cellIs" dxfId="3185" priority="126" operator="equal">
      <formula>0</formula>
    </cfRule>
  </conditionalFormatting>
  <conditionalFormatting sqref="H25">
    <cfRule type="cellIs" dxfId="3184" priority="124" operator="equal">
      <formula>4</formula>
    </cfRule>
    <cfRule type="cellIs" dxfId="3183" priority="125" operator="equal">
      <formula>4</formula>
    </cfRule>
  </conditionalFormatting>
  <conditionalFormatting sqref="G25">
    <cfRule type="cellIs" dxfId="3182" priority="122" operator="equal">
      <formula>3</formula>
    </cfRule>
    <cfRule type="cellIs" dxfId="3181" priority="123" operator="equal">
      <formula>3</formula>
    </cfRule>
  </conditionalFormatting>
  <conditionalFormatting sqref="E25">
    <cfRule type="cellIs" dxfId="3180" priority="121" operator="equal">
      <formula>1</formula>
    </cfRule>
  </conditionalFormatting>
  <conditionalFormatting sqref="G25">
    <cfRule type="cellIs" dxfId="3179" priority="120" operator="equal">
      <formula>4</formula>
    </cfRule>
  </conditionalFormatting>
  <conditionalFormatting sqref="F25">
    <cfRule type="cellIs" dxfId="3178" priority="118" operator="equal">
      <formula>2</formula>
    </cfRule>
    <cfRule type="cellIs" dxfId="3177" priority="119" operator="equal">
      <formula>3</formula>
    </cfRule>
  </conditionalFormatting>
  <conditionalFormatting sqref="D46">
    <cfRule type="cellIs" dxfId="3176" priority="117" operator="equal">
      <formula>0</formula>
    </cfRule>
  </conditionalFormatting>
  <conditionalFormatting sqref="H46">
    <cfRule type="cellIs" dxfId="3175" priority="115" operator="equal">
      <formula>4</formula>
    </cfRule>
    <cfRule type="cellIs" dxfId="3174" priority="116" operator="equal">
      <formula>4</formula>
    </cfRule>
  </conditionalFormatting>
  <conditionalFormatting sqref="G46">
    <cfRule type="cellIs" dxfId="3173" priority="113" operator="equal">
      <formula>3</formula>
    </cfRule>
    <cfRule type="cellIs" dxfId="3172" priority="114" operator="equal">
      <formula>3</formula>
    </cfRule>
  </conditionalFormatting>
  <conditionalFormatting sqref="E46">
    <cfRule type="cellIs" dxfId="3171" priority="112" operator="equal">
      <formula>1</formula>
    </cfRule>
  </conditionalFormatting>
  <conditionalFormatting sqref="G46">
    <cfRule type="cellIs" dxfId="3170" priority="111" operator="equal">
      <formula>4</formula>
    </cfRule>
  </conditionalFormatting>
  <conditionalFormatting sqref="F46">
    <cfRule type="cellIs" dxfId="3169" priority="109" operator="equal">
      <formula>2</formula>
    </cfRule>
    <cfRule type="cellIs" dxfId="3168" priority="110" operator="equal">
      <formula>3</formula>
    </cfRule>
  </conditionalFormatting>
  <conditionalFormatting sqref="D57">
    <cfRule type="cellIs" dxfId="3167" priority="108" operator="equal">
      <formula>0</formula>
    </cfRule>
  </conditionalFormatting>
  <conditionalFormatting sqref="H57">
    <cfRule type="cellIs" dxfId="3166" priority="106" operator="equal">
      <formula>4</formula>
    </cfRule>
    <cfRule type="cellIs" dxfId="3165" priority="107" operator="equal">
      <formula>4</formula>
    </cfRule>
  </conditionalFormatting>
  <conditionalFormatting sqref="G57">
    <cfRule type="cellIs" dxfId="3164" priority="104" operator="equal">
      <formula>3</formula>
    </cfRule>
    <cfRule type="cellIs" dxfId="3163" priority="105" operator="equal">
      <formula>3</formula>
    </cfRule>
  </conditionalFormatting>
  <conditionalFormatting sqref="E57">
    <cfRule type="cellIs" dxfId="3162" priority="103" operator="equal">
      <formula>1</formula>
    </cfRule>
  </conditionalFormatting>
  <conditionalFormatting sqref="G57">
    <cfRule type="cellIs" dxfId="3161" priority="102" operator="equal">
      <formula>4</formula>
    </cfRule>
  </conditionalFormatting>
  <conditionalFormatting sqref="F57">
    <cfRule type="cellIs" dxfId="3160" priority="100" operator="equal">
      <formula>2</formula>
    </cfRule>
    <cfRule type="cellIs" dxfId="3159" priority="101" operator="equal">
      <formula>3</formula>
    </cfRule>
  </conditionalFormatting>
  <conditionalFormatting sqref="D70">
    <cfRule type="cellIs" dxfId="3158" priority="99" operator="equal">
      <formula>0</formula>
    </cfRule>
  </conditionalFormatting>
  <conditionalFormatting sqref="H70">
    <cfRule type="cellIs" dxfId="3157" priority="97" operator="equal">
      <formula>4</formula>
    </cfRule>
    <cfRule type="cellIs" dxfId="3156" priority="98" operator="equal">
      <formula>4</formula>
    </cfRule>
  </conditionalFormatting>
  <conditionalFormatting sqref="G70">
    <cfRule type="cellIs" dxfId="3155" priority="95" operator="equal">
      <formula>3</formula>
    </cfRule>
    <cfRule type="cellIs" dxfId="3154" priority="96" operator="equal">
      <formula>3</formula>
    </cfRule>
  </conditionalFormatting>
  <conditionalFormatting sqref="E70">
    <cfRule type="cellIs" dxfId="3153" priority="94" operator="equal">
      <formula>1</formula>
    </cfRule>
  </conditionalFormatting>
  <conditionalFormatting sqref="G70">
    <cfRule type="cellIs" dxfId="3152" priority="93" operator="equal">
      <formula>4</formula>
    </cfRule>
  </conditionalFormatting>
  <conditionalFormatting sqref="F70">
    <cfRule type="cellIs" dxfId="3151" priority="91" operator="equal">
      <formula>2</formula>
    </cfRule>
    <cfRule type="cellIs" dxfId="3150" priority="92" operator="equal">
      <formula>3</formula>
    </cfRule>
  </conditionalFormatting>
  <conditionalFormatting sqref="D81">
    <cfRule type="cellIs" dxfId="3149" priority="90" operator="equal">
      <formula>0</formula>
    </cfRule>
  </conditionalFormatting>
  <conditionalFormatting sqref="H81">
    <cfRule type="cellIs" dxfId="3148" priority="88" operator="equal">
      <formula>4</formula>
    </cfRule>
    <cfRule type="cellIs" dxfId="3147" priority="89" operator="equal">
      <formula>4</formula>
    </cfRule>
  </conditionalFormatting>
  <conditionalFormatting sqref="G81">
    <cfRule type="cellIs" dxfId="3146" priority="86" operator="equal">
      <formula>3</formula>
    </cfRule>
    <cfRule type="cellIs" dxfId="3145" priority="87" operator="equal">
      <formula>3</formula>
    </cfRule>
  </conditionalFormatting>
  <conditionalFormatting sqref="E81">
    <cfRule type="cellIs" dxfId="3144" priority="85" operator="equal">
      <formula>1</formula>
    </cfRule>
  </conditionalFormatting>
  <conditionalFormatting sqref="G81">
    <cfRule type="cellIs" dxfId="3143" priority="84" operator="equal">
      <formula>4</formula>
    </cfRule>
  </conditionalFormatting>
  <conditionalFormatting sqref="F81">
    <cfRule type="cellIs" dxfId="3142" priority="82" operator="equal">
      <formula>2</formula>
    </cfRule>
    <cfRule type="cellIs" dxfId="3141" priority="83" operator="equal">
      <formula>3</formula>
    </cfRule>
  </conditionalFormatting>
  <conditionalFormatting sqref="D86">
    <cfRule type="cellIs" dxfId="3140" priority="81" operator="equal">
      <formula>0</formula>
    </cfRule>
  </conditionalFormatting>
  <conditionalFormatting sqref="H86">
    <cfRule type="cellIs" dxfId="3139" priority="79" operator="equal">
      <formula>4</formula>
    </cfRule>
    <cfRule type="cellIs" dxfId="3138" priority="80" operator="equal">
      <formula>4</formula>
    </cfRule>
  </conditionalFormatting>
  <conditionalFormatting sqref="G86">
    <cfRule type="cellIs" dxfId="3137" priority="77" operator="equal">
      <formula>3</formula>
    </cfRule>
    <cfRule type="cellIs" dxfId="3136" priority="78" operator="equal">
      <formula>3</formula>
    </cfRule>
  </conditionalFormatting>
  <conditionalFormatting sqref="E86">
    <cfRule type="cellIs" dxfId="3135" priority="76" operator="equal">
      <formula>1</formula>
    </cfRule>
  </conditionalFormatting>
  <conditionalFormatting sqref="G86">
    <cfRule type="cellIs" dxfId="3134" priority="75" operator="equal">
      <formula>4</formula>
    </cfRule>
  </conditionalFormatting>
  <conditionalFormatting sqref="F86">
    <cfRule type="cellIs" dxfId="3133" priority="73" operator="equal">
      <formula>2</formula>
    </cfRule>
    <cfRule type="cellIs" dxfId="3132" priority="74" operator="equal">
      <formula>3</formula>
    </cfRule>
  </conditionalFormatting>
  <conditionalFormatting sqref="D94">
    <cfRule type="cellIs" dxfId="3131" priority="72" operator="equal">
      <formula>0</formula>
    </cfRule>
  </conditionalFormatting>
  <conditionalFormatting sqref="H94">
    <cfRule type="cellIs" dxfId="3130" priority="70" operator="equal">
      <formula>4</formula>
    </cfRule>
    <cfRule type="cellIs" dxfId="3129" priority="71" operator="equal">
      <formula>4</formula>
    </cfRule>
  </conditionalFormatting>
  <conditionalFormatting sqref="G94">
    <cfRule type="cellIs" dxfId="3128" priority="68" operator="equal">
      <formula>3</formula>
    </cfRule>
    <cfRule type="cellIs" dxfId="3127" priority="69" operator="equal">
      <formula>3</formula>
    </cfRule>
  </conditionalFormatting>
  <conditionalFormatting sqref="E94">
    <cfRule type="cellIs" dxfId="3126" priority="67" operator="equal">
      <formula>1</formula>
    </cfRule>
  </conditionalFormatting>
  <conditionalFormatting sqref="G94">
    <cfRule type="cellIs" dxfId="3125" priority="66" operator="equal">
      <formula>4</formula>
    </cfRule>
  </conditionalFormatting>
  <conditionalFormatting sqref="F94">
    <cfRule type="cellIs" dxfId="3124" priority="64" operator="equal">
      <formula>2</formula>
    </cfRule>
    <cfRule type="cellIs" dxfId="3123" priority="65" operator="equal">
      <formula>3</formula>
    </cfRule>
  </conditionalFormatting>
  <conditionalFormatting sqref="D26:D43">
    <cfRule type="cellIs" dxfId="3122" priority="63" operator="equal">
      <formula>0</formula>
    </cfRule>
  </conditionalFormatting>
  <conditionalFormatting sqref="H26:H43">
    <cfRule type="cellIs" dxfId="3121" priority="61" operator="equal">
      <formula>4</formula>
    </cfRule>
    <cfRule type="cellIs" dxfId="3120" priority="62" operator="equal">
      <formula>4</formula>
    </cfRule>
  </conditionalFormatting>
  <conditionalFormatting sqref="G26:G43">
    <cfRule type="cellIs" dxfId="3119" priority="59" operator="equal">
      <formula>3</formula>
    </cfRule>
    <cfRule type="cellIs" dxfId="3118" priority="60" operator="equal">
      <formula>3</formula>
    </cfRule>
  </conditionalFormatting>
  <conditionalFormatting sqref="E26:E43">
    <cfRule type="cellIs" dxfId="3117" priority="58" operator="equal">
      <formula>1</formula>
    </cfRule>
  </conditionalFormatting>
  <conditionalFormatting sqref="G26:G43">
    <cfRule type="cellIs" dxfId="3116" priority="57" operator="equal">
      <formula>4</formula>
    </cfRule>
  </conditionalFormatting>
  <conditionalFormatting sqref="F26:F43">
    <cfRule type="cellIs" dxfId="3115" priority="55" operator="equal">
      <formula>2</formula>
    </cfRule>
    <cfRule type="cellIs" dxfId="3114" priority="56" operator="equal">
      <formula>3</formula>
    </cfRule>
  </conditionalFormatting>
  <conditionalFormatting sqref="D47:D54">
    <cfRule type="cellIs" dxfId="3113" priority="54" operator="equal">
      <formula>0</formula>
    </cfRule>
  </conditionalFormatting>
  <conditionalFormatting sqref="H47:H54">
    <cfRule type="cellIs" dxfId="3112" priority="52" operator="equal">
      <formula>4</formula>
    </cfRule>
    <cfRule type="cellIs" dxfId="3111" priority="53" operator="equal">
      <formula>4</formula>
    </cfRule>
  </conditionalFormatting>
  <conditionalFormatting sqref="G47:G54">
    <cfRule type="cellIs" dxfId="3110" priority="50" operator="equal">
      <formula>3</formula>
    </cfRule>
    <cfRule type="cellIs" dxfId="3109" priority="51" operator="equal">
      <formula>3</formula>
    </cfRule>
  </conditionalFormatting>
  <conditionalFormatting sqref="E47:E54">
    <cfRule type="cellIs" dxfId="3108" priority="49" operator="equal">
      <formula>1</formula>
    </cfRule>
  </conditionalFormatting>
  <conditionalFormatting sqref="G47:G54">
    <cfRule type="cellIs" dxfId="3107" priority="48" operator="equal">
      <formula>4</formula>
    </cfRule>
  </conditionalFormatting>
  <conditionalFormatting sqref="F47:F54">
    <cfRule type="cellIs" dxfId="3106" priority="46" operator="equal">
      <formula>2</formula>
    </cfRule>
    <cfRule type="cellIs" dxfId="3105" priority="47" operator="equal">
      <formula>3</formula>
    </cfRule>
  </conditionalFormatting>
  <conditionalFormatting sqref="D58:D63">
    <cfRule type="cellIs" dxfId="3104" priority="45" operator="equal">
      <formula>0</formula>
    </cfRule>
  </conditionalFormatting>
  <conditionalFormatting sqref="H58:H63">
    <cfRule type="cellIs" dxfId="3103" priority="43" operator="equal">
      <formula>4</formula>
    </cfRule>
    <cfRule type="cellIs" dxfId="3102" priority="44" operator="equal">
      <formula>4</formula>
    </cfRule>
  </conditionalFormatting>
  <conditionalFormatting sqref="G58:G63">
    <cfRule type="cellIs" dxfId="3101" priority="41" operator="equal">
      <formula>3</formula>
    </cfRule>
    <cfRule type="cellIs" dxfId="3100" priority="42" operator="equal">
      <formula>3</formula>
    </cfRule>
  </conditionalFormatting>
  <conditionalFormatting sqref="E58:E63">
    <cfRule type="cellIs" dxfId="3099" priority="40" operator="equal">
      <formula>1</formula>
    </cfRule>
  </conditionalFormatting>
  <conditionalFormatting sqref="G58:G63">
    <cfRule type="cellIs" dxfId="3098" priority="39" operator="equal">
      <formula>4</formula>
    </cfRule>
  </conditionalFormatting>
  <conditionalFormatting sqref="F58:F63">
    <cfRule type="cellIs" dxfId="3097" priority="37" operator="equal">
      <formula>2</formula>
    </cfRule>
    <cfRule type="cellIs" dxfId="3096" priority="38" operator="equal">
      <formula>3</formula>
    </cfRule>
  </conditionalFormatting>
  <conditionalFormatting sqref="D71:D78">
    <cfRule type="cellIs" dxfId="3095" priority="36" operator="equal">
      <formula>0</formula>
    </cfRule>
  </conditionalFormatting>
  <conditionalFormatting sqref="H71:H78">
    <cfRule type="cellIs" dxfId="3094" priority="34" operator="equal">
      <formula>4</formula>
    </cfRule>
    <cfRule type="cellIs" dxfId="3093" priority="35" operator="equal">
      <formula>4</formula>
    </cfRule>
  </conditionalFormatting>
  <conditionalFormatting sqref="G71:G78">
    <cfRule type="cellIs" dxfId="3092" priority="32" operator="equal">
      <formula>3</formula>
    </cfRule>
    <cfRule type="cellIs" dxfId="3091" priority="33" operator="equal">
      <formula>3</formula>
    </cfRule>
  </conditionalFormatting>
  <conditionalFormatting sqref="E71:E78">
    <cfRule type="cellIs" dxfId="3090" priority="31" operator="equal">
      <formula>1</formula>
    </cfRule>
  </conditionalFormatting>
  <conditionalFormatting sqref="G71:G78">
    <cfRule type="cellIs" dxfId="3089" priority="30" operator="equal">
      <formula>4</formula>
    </cfRule>
  </conditionalFormatting>
  <conditionalFormatting sqref="F71:F78">
    <cfRule type="cellIs" dxfId="3088" priority="28" operator="equal">
      <formula>2</formula>
    </cfRule>
    <cfRule type="cellIs" dxfId="3087" priority="29" operator="equal">
      <formula>3</formula>
    </cfRule>
  </conditionalFormatting>
  <conditionalFormatting sqref="D82:D83">
    <cfRule type="cellIs" dxfId="3086" priority="27" operator="equal">
      <formula>0</formula>
    </cfRule>
  </conditionalFormatting>
  <conditionalFormatting sqref="H82:H83">
    <cfRule type="cellIs" dxfId="3085" priority="25" operator="equal">
      <formula>4</formula>
    </cfRule>
    <cfRule type="cellIs" dxfId="3084" priority="26" operator="equal">
      <formula>4</formula>
    </cfRule>
  </conditionalFormatting>
  <conditionalFormatting sqref="G82:G83">
    <cfRule type="cellIs" dxfId="3083" priority="23" operator="equal">
      <formula>3</formula>
    </cfRule>
    <cfRule type="cellIs" dxfId="3082" priority="24" operator="equal">
      <formula>3</formula>
    </cfRule>
  </conditionalFormatting>
  <conditionalFormatting sqref="E82:E83">
    <cfRule type="cellIs" dxfId="3081" priority="22" operator="equal">
      <formula>1</formula>
    </cfRule>
  </conditionalFormatting>
  <conditionalFormatting sqref="G82:G83">
    <cfRule type="cellIs" dxfId="3080" priority="21" operator="equal">
      <formula>4</formula>
    </cfRule>
  </conditionalFormatting>
  <conditionalFormatting sqref="F82:F83">
    <cfRule type="cellIs" dxfId="3079" priority="19" operator="equal">
      <formula>2</formula>
    </cfRule>
    <cfRule type="cellIs" dxfId="3078" priority="20" operator="equal">
      <formula>3</formula>
    </cfRule>
  </conditionalFormatting>
  <conditionalFormatting sqref="D87:D91">
    <cfRule type="cellIs" dxfId="3077" priority="18" operator="equal">
      <formula>0</formula>
    </cfRule>
  </conditionalFormatting>
  <conditionalFormatting sqref="H87:H91">
    <cfRule type="cellIs" dxfId="3076" priority="16" operator="equal">
      <formula>4</formula>
    </cfRule>
    <cfRule type="cellIs" dxfId="3075" priority="17" operator="equal">
      <formula>4</formula>
    </cfRule>
  </conditionalFormatting>
  <conditionalFormatting sqref="G87:G91">
    <cfRule type="cellIs" dxfId="3074" priority="14" operator="equal">
      <formula>3</formula>
    </cfRule>
    <cfRule type="cellIs" dxfId="3073" priority="15" operator="equal">
      <formula>3</formula>
    </cfRule>
  </conditionalFormatting>
  <conditionalFormatting sqref="E87:E91">
    <cfRule type="cellIs" dxfId="3072" priority="13" operator="equal">
      <formula>1</formula>
    </cfRule>
  </conditionalFormatting>
  <conditionalFormatting sqref="G87:G91">
    <cfRule type="cellIs" dxfId="3071" priority="12" operator="equal">
      <formula>4</formula>
    </cfRule>
  </conditionalFormatting>
  <conditionalFormatting sqref="F87:F91">
    <cfRule type="cellIs" dxfId="3070" priority="10" operator="equal">
      <formula>2</formula>
    </cfRule>
    <cfRule type="cellIs" dxfId="3069" priority="11" operator="equal">
      <formula>3</formula>
    </cfRule>
  </conditionalFormatting>
  <conditionalFormatting sqref="D95:D96">
    <cfRule type="cellIs" dxfId="3068" priority="9" operator="equal">
      <formula>0</formula>
    </cfRule>
  </conditionalFormatting>
  <conditionalFormatting sqref="H95:H96">
    <cfRule type="cellIs" dxfId="3067" priority="7" operator="equal">
      <formula>4</formula>
    </cfRule>
    <cfRule type="cellIs" dxfId="3066" priority="8" operator="equal">
      <formula>4</formula>
    </cfRule>
  </conditionalFormatting>
  <conditionalFormatting sqref="G95:G96">
    <cfRule type="cellIs" dxfId="3065" priority="5" operator="equal">
      <formula>3</formula>
    </cfRule>
    <cfRule type="cellIs" dxfId="3064" priority="6" operator="equal">
      <formula>3</formula>
    </cfRule>
  </conditionalFormatting>
  <conditionalFormatting sqref="E95:E96">
    <cfRule type="cellIs" dxfId="3063" priority="4" operator="equal">
      <formula>1</formula>
    </cfRule>
  </conditionalFormatting>
  <conditionalFormatting sqref="G95:G96">
    <cfRule type="cellIs" dxfId="3062" priority="3" operator="equal">
      <formula>4</formula>
    </cfRule>
  </conditionalFormatting>
  <conditionalFormatting sqref="F95:F96">
    <cfRule type="cellIs" dxfId="3061" priority="1" operator="equal">
      <formula>2</formula>
    </cfRule>
    <cfRule type="cellIs" dxfId="3060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C151" sqref="C151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274</v>
      </c>
      <c r="E3" s="4"/>
      <c r="F3" s="4"/>
      <c r="G3" s="4"/>
      <c r="K3" s="6" t="s">
        <v>2</v>
      </c>
      <c r="L3" s="6"/>
      <c r="M3" s="5">
        <v>5</v>
      </c>
    </row>
    <row r="4" spans="2:13">
      <c r="C4" s="5" t="s">
        <v>3</v>
      </c>
      <c r="D4" s="7" t="s">
        <v>294</v>
      </c>
      <c r="E4" s="8"/>
      <c r="F4" s="8"/>
      <c r="J4" s="4"/>
    </row>
    <row r="5" spans="2:13">
      <c r="C5" s="9" t="s">
        <v>5</v>
      </c>
      <c r="D5" s="10" t="s">
        <v>295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1</v>
      </c>
      <c r="E6" s="6"/>
      <c r="F6" s="6"/>
    </row>
    <row r="7" spans="2:13">
      <c r="C7" s="9" t="s">
        <v>8</v>
      </c>
      <c r="D7" s="10" t="s">
        <v>295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>
        <v>4</v>
      </c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>
        <v>4</v>
      </c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>
        <v>4</v>
      </c>
      <c r="I16" s="18"/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>
        <v>3</v>
      </c>
      <c r="H17" s="14"/>
      <c r="I17" s="18"/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>
        <v>4</v>
      </c>
      <c r="I20" s="18"/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>
        <v>4</v>
      </c>
      <c r="I21" s="18"/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>
        <v>3</v>
      </c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>
        <v>4</v>
      </c>
      <c r="I29" s="18"/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>
        <v>3</v>
      </c>
      <c r="H47" s="14"/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>
        <v>3</v>
      </c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>
        <v>3</v>
      </c>
      <c r="H52" s="14"/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>
        <v>3</v>
      </c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/>
      <c r="H71" s="14">
        <v>4</v>
      </c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>
        <v>3</v>
      </c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>
        <v>3</v>
      </c>
      <c r="H78" s="14"/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296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297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298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141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299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300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301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302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303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9.5</v>
      </c>
      <c r="E141" s="25"/>
    </row>
    <row r="142" spans="3:14" ht="18.75">
      <c r="C142" s="26" t="s">
        <v>84</v>
      </c>
      <c r="D142" s="27">
        <f>+(SUM($D$26:$H$43)*$B$25)/((COUNT($B$26:$B$43)-SUM($I$26:$I$43))*4)</f>
        <v>10</v>
      </c>
      <c r="E142" s="28"/>
      <c r="G142" s="2" t="s">
        <v>0</v>
      </c>
      <c r="H142" s="6"/>
      <c r="I142" s="4" t="str">
        <f>+D3</f>
        <v>Tepeyac</v>
      </c>
      <c r="J142" s="4"/>
    </row>
    <row r="143" spans="3:14" ht="18.75">
      <c r="C143" s="26" t="s">
        <v>85</v>
      </c>
      <c r="D143" s="27">
        <f>+(SUM($D$47:$H$54)*$B$46)/((COUNT($B$47:$B$54)-SUM($I$47:$I$54))*4)</f>
        <v>13.59375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4.791666666666667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14.0625</v>
      </c>
      <c r="E145" s="28"/>
    </row>
    <row r="146" spans="3:12" ht="18.75">
      <c r="C146" s="26" t="s">
        <v>89</v>
      </c>
      <c r="D146" s="27">
        <f>+(SUM($D$82:$H$83)*$B$81)/((COUNT($B$82:$B$83)-SUM($I$82:$I$83))*4)</f>
        <v>4.375</v>
      </c>
      <c r="E146" s="28"/>
      <c r="G146" s="30" t="str">
        <f>+D4</f>
        <v>Visitado a las 3:20 del 22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+'[20]Evaluación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96.322916666666657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458" priority="153" operator="equal">
      <formula>0</formula>
    </cfRule>
  </conditionalFormatting>
  <conditionalFormatting sqref="H13">
    <cfRule type="cellIs" dxfId="456" priority="151" operator="equal">
      <formula>4</formula>
    </cfRule>
    <cfRule type="cellIs" dxfId="457" priority="152" operator="equal">
      <formula>4</formula>
    </cfRule>
  </conditionalFormatting>
  <conditionalFormatting sqref="G13">
    <cfRule type="cellIs" dxfId="454" priority="149" operator="equal">
      <formula>3</formula>
    </cfRule>
    <cfRule type="cellIs" dxfId="455" priority="150" operator="equal">
      <formula>3</formula>
    </cfRule>
  </conditionalFormatting>
  <conditionalFormatting sqref="E13">
    <cfRule type="cellIs" dxfId="453" priority="148" operator="equal">
      <formula>1</formula>
    </cfRule>
  </conditionalFormatting>
  <conditionalFormatting sqref="G13">
    <cfRule type="cellIs" dxfId="452" priority="147" operator="equal">
      <formula>4</formula>
    </cfRule>
  </conditionalFormatting>
  <conditionalFormatting sqref="F13">
    <cfRule type="cellIs" dxfId="450" priority="145" operator="equal">
      <formula>2</formula>
    </cfRule>
    <cfRule type="cellIs" dxfId="451" priority="146" operator="equal">
      <formula>3</formula>
    </cfRule>
  </conditionalFormatting>
  <conditionalFormatting sqref="D14:D22">
    <cfRule type="cellIs" dxfId="449" priority="144" operator="equal">
      <formula>0</formula>
    </cfRule>
  </conditionalFormatting>
  <conditionalFormatting sqref="H14:H22">
    <cfRule type="cellIs" dxfId="448" priority="142" operator="equal">
      <formula>4</formula>
    </cfRule>
    <cfRule type="cellIs" dxfId="447" priority="143" operator="equal">
      <formula>4</formula>
    </cfRule>
  </conditionalFormatting>
  <conditionalFormatting sqref="G14:G22">
    <cfRule type="cellIs" dxfId="446" priority="140" operator="equal">
      <formula>3</formula>
    </cfRule>
    <cfRule type="cellIs" dxfId="445" priority="141" operator="equal">
      <formula>3</formula>
    </cfRule>
  </conditionalFormatting>
  <conditionalFormatting sqref="E14:E22">
    <cfRule type="cellIs" dxfId="444" priority="139" operator="equal">
      <formula>1</formula>
    </cfRule>
  </conditionalFormatting>
  <conditionalFormatting sqref="G14:G22">
    <cfRule type="cellIs" dxfId="443" priority="138" operator="equal">
      <formula>4</formula>
    </cfRule>
  </conditionalFormatting>
  <conditionalFormatting sqref="F14:F22">
    <cfRule type="cellIs" dxfId="442" priority="136" operator="equal">
      <formula>2</formula>
    </cfRule>
    <cfRule type="cellIs" dxfId="441" priority="137" operator="equal">
      <formula>3</formula>
    </cfRule>
  </conditionalFormatting>
  <conditionalFormatting sqref="D12">
    <cfRule type="cellIs" dxfId="440" priority="135" operator="equal">
      <formula>0</formula>
    </cfRule>
  </conditionalFormatting>
  <conditionalFormatting sqref="H12">
    <cfRule type="cellIs" dxfId="439" priority="133" operator="equal">
      <formula>4</formula>
    </cfRule>
    <cfRule type="cellIs" dxfId="438" priority="134" operator="equal">
      <formula>4</formula>
    </cfRule>
  </conditionalFormatting>
  <conditionalFormatting sqref="G12">
    <cfRule type="cellIs" dxfId="437" priority="131" operator="equal">
      <formula>3</formula>
    </cfRule>
    <cfRule type="cellIs" dxfId="436" priority="132" operator="equal">
      <formula>3</formula>
    </cfRule>
  </conditionalFormatting>
  <conditionalFormatting sqref="E12">
    <cfRule type="cellIs" dxfId="435" priority="130" operator="equal">
      <formula>1</formula>
    </cfRule>
  </conditionalFormatting>
  <conditionalFormatting sqref="G12">
    <cfRule type="cellIs" dxfId="434" priority="129" operator="equal">
      <formula>4</formula>
    </cfRule>
  </conditionalFormatting>
  <conditionalFormatting sqref="F12">
    <cfRule type="cellIs" dxfId="433" priority="127" operator="equal">
      <formula>2</formula>
    </cfRule>
    <cfRule type="cellIs" dxfId="432" priority="128" operator="equal">
      <formula>3</formula>
    </cfRule>
  </conditionalFormatting>
  <conditionalFormatting sqref="D25">
    <cfRule type="cellIs" dxfId="431" priority="126" operator="equal">
      <formula>0</formula>
    </cfRule>
  </conditionalFormatting>
  <conditionalFormatting sqref="H25">
    <cfRule type="cellIs" dxfId="430" priority="124" operator="equal">
      <formula>4</formula>
    </cfRule>
    <cfRule type="cellIs" dxfId="429" priority="125" operator="equal">
      <formula>4</formula>
    </cfRule>
  </conditionalFormatting>
  <conditionalFormatting sqref="G25">
    <cfRule type="cellIs" dxfId="428" priority="122" operator="equal">
      <formula>3</formula>
    </cfRule>
    <cfRule type="cellIs" dxfId="427" priority="123" operator="equal">
      <formula>3</formula>
    </cfRule>
  </conditionalFormatting>
  <conditionalFormatting sqref="E25">
    <cfRule type="cellIs" dxfId="426" priority="121" operator="equal">
      <formula>1</formula>
    </cfRule>
  </conditionalFormatting>
  <conditionalFormatting sqref="G25">
    <cfRule type="cellIs" dxfId="425" priority="120" operator="equal">
      <formula>4</formula>
    </cfRule>
  </conditionalFormatting>
  <conditionalFormatting sqref="F25">
    <cfRule type="cellIs" dxfId="424" priority="118" operator="equal">
      <formula>2</formula>
    </cfRule>
    <cfRule type="cellIs" dxfId="423" priority="119" operator="equal">
      <formula>3</formula>
    </cfRule>
  </conditionalFormatting>
  <conditionalFormatting sqref="D46">
    <cfRule type="cellIs" dxfId="422" priority="117" operator="equal">
      <formula>0</formula>
    </cfRule>
  </conditionalFormatting>
  <conditionalFormatting sqref="H46">
    <cfRule type="cellIs" dxfId="421" priority="115" operator="equal">
      <formula>4</formula>
    </cfRule>
    <cfRule type="cellIs" dxfId="420" priority="116" operator="equal">
      <formula>4</formula>
    </cfRule>
  </conditionalFormatting>
  <conditionalFormatting sqref="G46">
    <cfRule type="cellIs" dxfId="419" priority="113" operator="equal">
      <formula>3</formula>
    </cfRule>
    <cfRule type="cellIs" dxfId="418" priority="114" operator="equal">
      <formula>3</formula>
    </cfRule>
  </conditionalFormatting>
  <conditionalFormatting sqref="E46">
    <cfRule type="cellIs" dxfId="417" priority="112" operator="equal">
      <formula>1</formula>
    </cfRule>
  </conditionalFormatting>
  <conditionalFormatting sqref="G46">
    <cfRule type="cellIs" dxfId="416" priority="111" operator="equal">
      <formula>4</formula>
    </cfRule>
  </conditionalFormatting>
  <conditionalFormatting sqref="F46">
    <cfRule type="cellIs" dxfId="415" priority="109" operator="equal">
      <formula>2</formula>
    </cfRule>
    <cfRule type="cellIs" dxfId="414" priority="110" operator="equal">
      <formula>3</formula>
    </cfRule>
  </conditionalFormatting>
  <conditionalFormatting sqref="D57">
    <cfRule type="cellIs" dxfId="413" priority="108" operator="equal">
      <formula>0</formula>
    </cfRule>
  </conditionalFormatting>
  <conditionalFormatting sqref="H57">
    <cfRule type="cellIs" dxfId="412" priority="106" operator="equal">
      <formula>4</formula>
    </cfRule>
    <cfRule type="cellIs" dxfId="411" priority="107" operator="equal">
      <formula>4</formula>
    </cfRule>
  </conditionalFormatting>
  <conditionalFormatting sqref="G57">
    <cfRule type="cellIs" dxfId="410" priority="104" operator="equal">
      <formula>3</formula>
    </cfRule>
    <cfRule type="cellIs" dxfId="409" priority="105" operator="equal">
      <formula>3</formula>
    </cfRule>
  </conditionalFormatting>
  <conditionalFormatting sqref="E57">
    <cfRule type="cellIs" dxfId="408" priority="103" operator="equal">
      <formula>1</formula>
    </cfRule>
  </conditionalFormatting>
  <conditionalFormatting sqref="G57">
    <cfRule type="cellIs" dxfId="407" priority="102" operator="equal">
      <formula>4</formula>
    </cfRule>
  </conditionalFormatting>
  <conditionalFormatting sqref="F57">
    <cfRule type="cellIs" dxfId="406" priority="100" operator="equal">
      <formula>2</formula>
    </cfRule>
    <cfRule type="cellIs" dxfId="405" priority="101" operator="equal">
      <formula>3</formula>
    </cfRule>
  </conditionalFormatting>
  <conditionalFormatting sqref="D70">
    <cfRule type="cellIs" dxfId="404" priority="99" operator="equal">
      <formula>0</formula>
    </cfRule>
  </conditionalFormatting>
  <conditionalFormatting sqref="H70">
    <cfRule type="cellIs" dxfId="403" priority="97" operator="equal">
      <formula>4</formula>
    </cfRule>
    <cfRule type="cellIs" dxfId="402" priority="98" operator="equal">
      <formula>4</formula>
    </cfRule>
  </conditionalFormatting>
  <conditionalFormatting sqref="G70">
    <cfRule type="cellIs" dxfId="401" priority="95" operator="equal">
      <formula>3</formula>
    </cfRule>
    <cfRule type="cellIs" dxfId="400" priority="96" operator="equal">
      <formula>3</formula>
    </cfRule>
  </conditionalFormatting>
  <conditionalFormatting sqref="E70">
    <cfRule type="cellIs" dxfId="399" priority="94" operator="equal">
      <formula>1</formula>
    </cfRule>
  </conditionalFormatting>
  <conditionalFormatting sqref="G70">
    <cfRule type="cellIs" dxfId="398" priority="93" operator="equal">
      <formula>4</formula>
    </cfRule>
  </conditionalFormatting>
  <conditionalFormatting sqref="F70">
    <cfRule type="cellIs" dxfId="397" priority="91" operator="equal">
      <formula>2</formula>
    </cfRule>
    <cfRule type="cellIs" dxfId="396" priority="92" operator="equal">
      <formula>3</formula>
    </cfRule>
  </conditionalFormatting>
  <conditionalFormatting sqref="D81">
    <cfRule type="cellIs" dxfId="395" priority="90" operator="equal">
      <formula>0</formula>
    </cfRule>
  </conditionalFormatting>
  <conditionalFormatting sqref="H81">
    <cfRule type="cellIs" dxfId="394" priority="88" operator="equal">
      <formula>4</formula>
    </cfRule>
    <cfRule type="cellIs" dxfId="393" priority="89" operator="equal">
      <formula>4</formula>
    </cfRule>
  </conditionalFormatting>
  <conditionalFormatting sqref="G81">
    <cfRule type="cellIs" dxfId="392" priority="86" operator="equal">
      <formula>3</formula>
    </cfRule>
    <cfRule type="cellIs" dxfId="391" priority="87" operator="equal">
      <formula>3</formula>
    </cfRule>
  </conditionalFormatting>
  <conditionalFormatting sqref="E81">
    <cfRule type="cellIs" dxfId="390" priority="85" operator="equal">
      <formula>1</formula>
    </cfRule>
  </conditionalFormatting>
  <conditionalFormatting sqref="G81">
    <cfRule type="cellIs" dxfId="389" priority="84" operator="equal">
      <formula>4</formula>
    </cfRule>
  </conditionalFormatting>
  <conditionalFormatting sqref="F81">
    <cfRule type="cellIs" dxfId="388" priority="82" operator="equal">
      <formula>2</formula>
    </cfRule>
    <cfRule type="cellIs" dxfId="387" priority="83" operator="equal">
      <formula>3</formula>
    </cfRule>
  </conditionalFormatting>
  <conditionalFormatting sqref="D86">
    <cfRule type="cellIs" dxfId="386" priority="81" operator="equal">
      <formula>0</formula>
    </cfRule>
  </conditionalFormatting>
  <conditionalFormatting sqref="H86">
    <cfRule type="cellIs" dxfId="385" priority="79" operator="equal">
      <formula>4</formula>
    </cfRule>
    <cfRule type="cellIs" dxfId="384" priority="80" operator="equal">
      <formula>4</formula>
    </cfRule>
  </conditionalFormatting>
  <conditionalFormatting sqref="G86">
    <cfRule type="cellIs" dxfId="383" priority="77" operator="equal">
      <formula>3</formula>
    </cfRule>
    <cfRule type="cellIs" dxfId="382" priority="78" operator="equal">
      <formula>3</formula>
    </cfRule>
  </conditionalFormatting>
  <conditionalFormatting sqref="E86">
    <cfRule type="cellIs" dxfId="381" priority="76" operator="equal">
      <formula>1</formula>
    </cfRule>
  </conditionalFormatting>
  <conditionalFormatting sqref="G86">
    <cfRule type="cellIs" dxfId="380" priority="75" operator="equal">
      <formula>4</formula>
    </cfRule>
  </conditionalFormatting>
  <conditionalFormatting sqref="F86">
    <cfRule type="cellIs" dxfId="379" priority="73" operator="equal">
      <formula>2</formula>
    </cfRule>
    <cfRule type="cellIs" dxfId="378" priority="74" operator="equal">
      <formula>3</formula>
    </cfRule>
  </conditionalFormatting>
  <conditionalFormatting sqref="D94">
    <cfRule type="cellIs" dxfId="377" priority="72" operator="equal">
      <formula>0</formula>
    </cfRule>
  </conditionalFormatting>
  <conditionalFormatting sqref="H94">
    <cfRule type="cellIs" dxfId="376" priority="70" operator="equal">
      <formula>4</formula>
    </cfRule>
    <cfRule type="cellIs" dxfId="375" priority="71" operator="equal">
      <formula>4</formula>
    </cfRule>
  </conditionalFormatting>
  <conditionalFormatting sqref="G94">
    <cfRule type="cellIs" dxfId="374" priority="68" operator="equal">
      <formula>3</formula>
    </cfRule>
    <cfRule type="cellIs" dxfId="373" priority="69" operator="equal">
      <formula>3</formula>
    </cfRule>
  </conditionalFormatting>
  <conditionalFormatting sqref="E94">
    <cfRule type="cellIs" dxfId="372" priority="67" operator="equal">
      <formula>1</formula>
    </cfRule>
  </conditionalFormatting>
  <conditionalFormatting sqref="G94">
    <cfRule type="cellIs" dxfId="371" priority="66" operator="equal">
      <formula>4</formula>
    </cfRule>
  </conditionalFormatting>
  <conditionalFormatting sqref="F94">
    <cfRule type="cellIs" dxfId="370" priority="64" operator="equal">
      <formula>2</formula>
    </cfRule>
    <cfRule type="cellIs" dxfId="369" priority="65" operator="equal">
      <formula>3</formula>
    </cfRule>
  </conditionalFormatting>
  <conditionalFormatting sqref="D26:D43">
    <cfRule type="cellIs" dxfId="368" priority="63" operator="equal">
      <formula>0</formula>
    </cfRule>
  </conditionalFormatting>
  <conditionalFormatting sqref="H26:H43">
    <cfRule type="cellIs" dxfId="367" priority="61" operator="equal">
      <formula>4</formula>
    </cfRule>
    <cfRule type="cellIs" dxfId="366" priority="62" operator="equal">
      <formula>4</formula>
    </cfRule>
  </conditionalFormatting>
  <conditionalFormatting sqref="G26:G43">
    <cfRule type="cellIs" dxfId="365" priority="59" operator="equal">
      <formula>3</formula>
    </cfRule>
    <cfRule type="cellIs" dxfId="364" priority="60" operator="equal">
      <formula>3</formula>
    </cfRule>
  </conditionalFormatting>
  <conditionalFormatting sqref="E26:E43">
    <cfRule type="cellIs" dxfId="363" priority="58" operator="equal">
      <formula>1</formula>
    </cfRule>
  </conditionalFormatting>
  <conditionalFormatting sqref="G26:G43">
    <cfRule type="cellIs" dxfId="362" priority="57" operator="equal">
      <formula>4</formula>
    </cfRule>
  </conditionalFormatting>
  <conditionalFormatting sqref="F26:F43">
    <cfRule type="cellIs" dxfId="361" priority="55" operator="equal">
      <formula>2</formula>
    </cfRule>
    <cfRule type="cellIs" dxfId="360" priority="56" operator="equal">
      <formula>3</formula>
    </cfRule>
  </conditionalFormatting>
  <conditionalFormatting sqref="D47:D54">
    <cfRule type="cellIs" dxfId="359" priority="54" operator="equal">
      <formula>0</formula>
    </cfRule>
  </conditionalFormatting>
  <conditionalFormatting sqref="H47:H54">
    <cfRule type="cellIs" dxfId="358" priority="52" operator="equal">
      <formula>4</formula>
    </cfRule>
    <cfRule type="cellIs" dxfId="357" priority="53" operator="equal">
      <formula>4</formula>
    </cfRule>
  </conditionalFormatting>
  <conditionalFormatting sqref="G47:G54">
    <cfRule type="cellIs" dxfId="356" priority="50" operator="equal">
      <formula>3</formula>
    </cfRule>
    <cfRule type="cellIs" dxfId="355" priority="51" operator="equal">
      <formula>3</formula>
    </cfRule>
  </conditionalFormatting>
  <conditionalFormatting sqref="E47:E54">
    <cfRule type="cellIs" dxfId="354" priority="49" operator="equal">
      <formula>1</formula>
    </cfRule>
  </conditionalFormatting>
  <conditionalFormatting sqref="G47:G54">
    <cfRule type="cellIs" dxfId="353" priority="48" operator="equal">
      <formula>4</formula>
    </cfRule>
  </conditionalFormatting>
  <conditionalFormatting sqref="F47:F54">
    <cfRule type="cellIs" dxfId="352" priority="46" operator="equal">
      <formula>2</formula>
    </cfRule>
    <cfRule type="cellIs" dxfId="351" priority="47" operator="equal">
      <formula>3</formula>
    </cfRule>
  </conditionalFormatting>
  <conditionalFormatting sqref="D58:D63">
    <cfRule type="cellIs" dxfId="350" priority="45" operator="equal">
      <formula>0</formula>
    </cfRule>
  </conditionalFormatting>
  <conditionalFormatting sqref="H58:H63">
    <cfRule type="cellIs" dxfId="349" priority="43" operator="equal">
      <formula>4</formula>
    </cfRule>
    <cfRule type="cellIs" dxfId="348" priority="44" operator="equal">
      <formula>4</formula>
    </cfRule>
  </conditionalFormatting>
  <conditionalFormatting sqref="G58:G63">
    <cfRule type="cellIs" dxfId="347" priority="41" operator="equal">
      <formula>3</formula>
    </cfRule>
    <cfRule type="cellIs" dxfId="346" priority="42" operator="equal">
      <formula>3</formula>
    </cfRule>
  </conditionalFormatting>
  <conditionalFormatting sqref="E58:E63">
    <cfRule type="cellIs" dxfId="345" priority="40" operator="equal">
      <formula>1</formula>
    </cfRule>
  </conditionalFormatting>
  <conditionalFormatting sqref="G58:G63">
    <cfRule type="cellIs" dxfId="344" priority="39" operator="equal">
      <formula>4</formula>
    </cfRule>
  </conditionalFormatting>
  <conditionalFormatting sqref="F58:F63">
    <cfRule type="cellIs" dxfId="343" priority="37" operator="equal">
      <formula>2</formula>
    </cfRule>
    <cfRule type="cellIs" dxfId="342" priority="38" operator="equal">
      <formula>3</formula>
    </cfRule>
  </conditionalFormatting>
  <conditionalFormatting sqref="D71:D78">
    <cfRule type="cellIs" dxfId="341" priority="36" operator="equal">
      <formula>0</formula>
    </cfRule>
  </conditionalFormatting>
  <conditionalFormatting sqref="H71:H78">
    <cfRule type="cellIs" dxfId="340" priority="34" operator="equal">
      <formula>4</formula>
    </cfRule>
    <cfRule type="cellIs" dxfId="339" priority="35" operator="equal">
      <formula>4</formula>
    </cfRule>
  </conditionalFormatting>
  <conditionalFormatting sqref="G71:G78">
    <cfRule type="cellIs" dxfId="338" priority="32" operator="equal">
      <formula>3</formula>
    </cfRule>
    <cfRule type="cellIs" dxfId="337" priority="33" operator="equal">
      <formula>3</formula>
    </cfRule>
  </conditionalFormatting>
  <conditionalFormatting sqref="E71:E78">
    <cfRule type="cellIs" dxfId="336" priority="31" operator="equal">
      <formula>1</formula>
    </cfRule>
  </conditionalFormatting>
  <conditionalFormatting sqref="G71:G78">
    <cfRule type="cellIs" dxfId="335" priority="30" operator="equal">
      <formula>4</formula>
    </cfRule>
  </conditionalFormatting>
  <conditionalFormatting sqref="F71:F78">
    <cfRule type="cellIs" dxfId="334" priority="28" operator="equal">
      <formula>2</formula>
    </cfRule>
    <cfRule type="cellIs" dxfId="333" priority="29" operator="equal">
      <formula>3</formula>
    </cfRule>
  </conditionalFormatting>
  <conditionalFormatting sqref="D82:D83">
    <cfRule type="cellIs" dxfId="332" priority="27" operator="equal">
      <formula>0</formula>
    </cfRule>
  </conditionalFormatting>
  <conditionalFormatting sqref="H82:H83">
    <cfRule type="cellIs" dxfId="331" priority="25" operator="equal">
      <formula>4</formula>
    </cfRule>
    <cfRule type="cellIs" dxfId="330" priority="26" operator="equal">
      <formula>4</formula>
    </cfRule>
  </conditionalFormatting>
  <conditionalFormatting sqref="G82:G83">
    <cfRule type="cellIs" dxfId="329" priority="23" operator="equal">
      <formula>3</formula>
    </cfRule>
    <cfRule type="cellIs" dxfId="328" priority="24" operator="equal">
      <formula>3</formula>
    </cfRule>
  </conditionalFormatting>
  <conditionalFormatting sqref="E82:E83">
    <cfRule type="cellIs" dxfId="327" priority="22" operator="equal">
      <formula>1</formula>
    </cfRule>
  </conditionalFormatting>
  <conditionalFormatting sqref="G82:G83">
    <cfRule type="cellIs" dxfId="326" priority="21" operator="equal">
      <formula>4</formula>
    </cfRule>
  </conditionalFormatting>
  <conditionalFormatting sqref="F82:F83">
    <cfRule type="cellIs" dxfId="325" priority="19" operator="equal">
      <formula>2</formula>
    </cfRule>
    <cfRule type="cellIs" dxfId="324" priority="20" operator="equal">
      <formula>3</formula>
    </cfRule>
  </conditionalFormatting>
  <conditionalFormatting sqref="D87:D91">
    <cfRule type="cellIs" dxfId="323" priority="18" operator="equal">
      <formula>0</formula>
    </cfRule>
  </conditionalFormatting>
  <conditionalFormatting sqref="H87:H91">
    <cfRule type="cellIs" dxfId="322" priority="16" operator="equal">
      <formula>4</formula>
    </cfRule>
    <cfRule type="cellIs" dxfId="321" priority="17" operator="equal">
      <formula>4</formula>
    </cfRule>
  </conditionalFormatting>
  <conditionalFormatting sqref="G87:G91">
    <cfRule type="cellIs" dxfId="320" priority="14" operator="equal">
      <formula>3</formula>
    </cfRule>
    <cfRule type="cellIs" dxfId="319" priority="15" operator="equal">
      <formula>3</formula>
    </cfRule>
  </conditionalFormatting>
  <conditionalFormatting sqref="E87:E91">
    <cfRule type="cellIs" dxfId="318" priority="13" operator="equal">
      <formula>1</formula>
    </cfRule>
  </conditionalFormatting>
  <conditionalFormatting sqref="G87:G91">
    <cfRule type="cellIs" dxfId="317" priority="12" operator="equal">
      <formula>4</formula>
    </cfRule>
  </conditionalFormatting>
  <conditionalFormatting sqref="F87:F91">
    <cfRule type="cellIs" dxfId="316" priority="10" operator="equal">
      <formula>2</formula>
    </cfRule>
    <cfRule type="cellIs" dxfId="315" priority="11" operator="equal">
      <formula>3</formula>
    </cfRule>
  </conditionalFormatting>
  <conditionalFormatting sqref="D95:D96">
    <cfRule type="cellIs" dxfId="314" priority="9" operator="equal">
      <formula>0</formula>
    </cfRule>
  </conditionalFormatting>
  <conditionalFormatting sqref="H95:H96">
    <cfRule type="cellIs" dxfId="313" priority="7" operator="equal">
      <formula>4</formula>
    </cfRule>
    <cfRule type="cellIs" dxfId="312" priority="8" operator="equal">
      <formula>4</formula>
    </cfRule>
  </conditionalFormatting>
  <conditionalFormatting sqref="G95:G96">
    <cfRule type="cellIs" dxfId="311" priority="5" operator="equal">
      <formula>3</formula>
    </cfRule>
    <cfRule type="cellIs" dxfId="310" priority="6" operator="equal">
      <formula>3</formula>
    </cfRule>
  </conditionalFormatting>
  <conditionalFormatting sqref="E95:E96">
    <cfRule type="cellIs" dxfId="309" priority="4" operator="equal">
      <formula>1</formula>
    </cfRule>
  </conditionalFormatting>
  <conditionalFormatting sqref="G95:G96">
    <cfRule type="cellIs" dxfId="308" priority="3" operator="equal">
      <formula>4</formula>
    </cfRule>
  </conditionalFormatting>
  <conditionalFormatting sqref="F95:F96">
    <cfRule type="cellIs" dxfId="307" priority="1" operator="equal">
      <formula>2</formula>
    </cfRule>
    <cfRule type="cellIs" dxfId="306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D150" sqref="D150:E150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274</v>
      </c>
      <c r="E3" s="4"/>
      <c r="F3" s="4"/>
      <c r="G3" s="4"/>
      <c r="K3" s="6" t="s">
        <v>2</v>
      </c>
      <c r="L3" s="6"/>
      <c r="M3" s="5">
        <v>8</v>
      </c>
    </row>
    <row r="4" spans="2:13">
      <c r="C4" s="5" t="s">
        <v>3</v>
      </c>
      <c r="D4" s="7" t="s">
        <v>275</v>
      </c>
      <c r="E4" s="8"/>
      <c r="F4" s="8"/>
      <c r="J4" s="4"/>
    </row>
    <row r="5" spans="2:13">
      <c r="C5" s="9" t="s">
        <v>5</v>
      </c>
      <c r="D5" s="10" t="s">
        <v>276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1</v>
      </c>
      <c r="E6" s="6"/>
      <c r="F6" s="6"/>
    </row>
    <row r="7" spans="2:13">
      <c r="C7" s="9" t="s">
        <v>8</v>
      </c>
      <c r="D7" s="10" t="s">
        <v>276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>
        <v>4</v>
      </c>
      <c r="I16" s="18"/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>
        <v>4</v>
      </c>
      <c r="I17" s="18"/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>
        <v>4</v>
      </c>
      <c r="I20" s="18"/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>
        <v>4</v>
      </c>
      <c r="I21" s="18"/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>
        <v>4</v>
      </c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>
        <v>3</v>
      </c>
      <c r="H27" s="14"/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>
        <v>3</v>
      </c>
      <c r="H28" s="14"/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>
        <v>3</v>
      </c>
      <c r="H29" s="14"/>
      <c r="I29" s="18"/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>
        <v>3</v>
      </c>
      <c r="H30" s="14"/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>
        <v>3</v>
      </c>
      <c r="H31" s="14"/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11">
      <c r="B33" s="14">
        <v>18</v>
      </c>
      <c r="C33" s="16" t="s">
        <v>26</v>
      </c>
      <c r="D33" s="17" t="s">
        <v>14</v>
      </c>
      <c r="E33" s="14"/>
      <c r="F33" s="14"/>
      <c r="G33" s="14">
        <v>3</v>
      </c>
      <c r="H33" s="14"/>
      <c r="I33" s="18"/>
    </row>
    <row r="34" spans="2:11">
      <c r="B34" s="14">
        <v>19</v>
      </c>
      <c r="C34" s="16" t="s">
        <v>27</v>
      </c>
      <c r="D34" s="17" t="s">
        <v>14</v>
      </c>
      <c r="E34" s="14"/>
      <c r="F34" s="14">
        <v>2</v>
      </c>
      <c r="G34" s="14"/>
      <c r="H34" s="14"/>
      <c r="I34" s="18"/>
    </row>
    <row r="35" spans="2:11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11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11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11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11">
      <c r="B39" s="14">
        <v>24</v>
      </c>
      <c r="C39" s="16" t="s">
        <v>19</v>
      </c>
      <c r="D39" s="17" t="s">
        <v>14</v>
      </c>
      <c r="E39" s="14"/>
      <c r="F39" s="14"/>
      <c r="G39" s="14">
        <v>3</v>
      </c>
      <c r="H39" s="14"/>
      <c r="I39" s="18"/>
    </row>
    <row r="40" spans="2:11">
      <c r="B40" s="14">
        <v>25</v>
      </c>
      <c r="C40" s="16" t="s">
        <v>32</v>
      </c>
      <c r="D40" s="17" t="s">
        <v>14</v>
      </c>
      <c r="E40" s="14"/>
      <c r="F40" s="14"/>
      <c r="G40" s="14">
        <v>3</v>
      </c>
      <c r="H40" s="14"/>
      <c r="I40" s="18"/>
      <c r="K40" s="9"/>
    </row>
    <row r="41" spans="2:11">
      <c r="B41" s="14">
        <v>26</v>
      </c>
      <c r="C41" s="16" t="s">
        <v>33</v>
      </c>
      <c r="D41" s="17" t="s">
        <v>14</v>
      </c>
      <c r="E41" s="14"/>
      <c r="F41" s="14">
        <v>2</v>
      </c>
      <c r="G41" s="14"/>
      <c r="H41" s="14"/>
      <c r="I41" s="18"/>
    </row>
    <row r="42" spans="2:11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11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11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11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11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>
        <v>1</v>
      </c>
      <c r="F58" s="14"/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>
        <v>2</v>
      </c>
      <c r="G71" s="14"/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>
        <v>3</v>
      </c>
      <c r="H76" s="14"/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>
        <v>3</v>
      </c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>
        <v>2</v>
      </c>
      <c r="G83" s="14"/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277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278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279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280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281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282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283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284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286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287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3" t="s">
        <v>288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3" t="s">
        <v>289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3" t="s">
        <v>290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3" t="s">
        <v>291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3" t="s">
        <v>292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3" t="s">
        <v>293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3" t="s">
        <v>81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9.7222222222222214</v>
      </c>
      <c r="E141" s="25"/>
    </row>
    <row r="142" spans="3:14" ht="18.75">
      <c r="C142" s="26" t="s">
        <v>84</v>
      </c>
      <c r="D142" s="27">
        <f>+(SUM($D$26:$H$43)*$B$25)/((COUNT($B$26:$B$43)-SUM($I$26:$I$43))*4)</f>
        <v>8.3333333333333339</v>
      </c>
      <c r="E142" s="28"/>
      <c r="G142" s="2" t="s">
        <v>0</v>
      </c>
      <c r="H142" s="6"/>
      <c r="I142" s="4" t="str">
        <f>+D3</f>
        <v>Tepeyac</v>
      </c>
      <c r="J142" s="4"/>
    </row>
    <row r="143" spans="3:14" ht="18.75">
      <c r="C143" s="26" t="s">
        <v>85</v>
      </c>
      <c r="D143" s="27">
        <f>+(SUM($D$47:$H$54)*$B$46)/((COUNT($B$47:$B$54)-SUM($I$47:$I$54))*4)</f>
        <v>15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4.375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13.125</v>
      </c>
      <c r="E145" s="28"/>
    </row>
    <row r="146" spans="3:12" ht="18.75">
      <c r="C146" s="26" t="s">
        <v>89</v>
      </c>
      <c r="D146" s="27">
        <f>+(SUM($D$82:$H$83)*$B$81)/((COUNT($B$82:$B$83)-SUM($I$82:$I$83))*4)</f>
        <v>3.75</v>
      </c>
      <c r="E146" s="28"/>
      <c r="G146" s="30" t="str">
        <f>+D4</f>
        <v>Visitado a las 11:00 am del 20 de Diciembre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+'[19]Evaluación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94.305555555555557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611" priority="153" operator="equal">
      <formula>0</formula>
    </cfRule>
  </conditionalFormatting>
  <conditionalFormatting sqref="H13">
    <cfRule type="cellIs" dxfId="609" priority="151" operator="equal">
      <formula>4</formula>
    </cfRule>
    <cfRule type="cellIs" dxfId="610" priority="152" operator="equal">
      <formula>4</formula>
    </cfRule>
  </conditionalFormatting>
  <conditionalFormatting sqref="G13">
    <cfRule type="cellIs" dxfId="607" priority="149" operator="equal">
      <formula>3</formula>
    </cfRule>
    <cfRule type="cellIs" dxfId="608" priority="150" operator="equal">
      <formula>3</formula>
    </cfRule>
  </conditionalFormatting>
  <conditionalFormatting sqref="E13">
    <cfRule type="cellIs" dxfId="606" priority="148" operator="equal">
      <formula>1</formula>
    </cfRule>
  </conditionalFormatting>
  <conditionalFormatting sqref="G13">
    <cfRule type="cellIs" dxfId="605" priority="147" operator="equal">
      <formula>4</formula>
    </cfRule>
  </conditionalFormatting>
  <conditionalFormatting sqref="F13">
    <cfRule type="cellIs" dxfId="603" priority="145" operator="equal">
      <formula>2</formula>
    </cfRule>
    <cfRule type="cellIs" dxfId="604" priority="146" operator="equal">
      <formula>3</formula>
    </cfRule>
  </conditionalFormatting>
  <conditionalFormatting sqref="D14:D22">
    <cfRule type="cellIs" dxfId="602" priority="144" operator="equal">
      <formula>0</formula>
    </cfRule>
  </conditionalFormatting>
  <conditionalFormatting sqref="H14:H22">
    <cfRule type="cellIs" dxfId="601" priority="142" operator="equal">
      <formula>4</formula>
    </cfRule>
    <cfRule type="cellIs" dxfId="600" priority="143" operator="equal">
      <formula>4</formula>
    </cfRule>
  </conditionalFormatting>
  <conditionalFormatting sqref="G14:G22">
    <cfRule type="cellIs" dxfId="599" priority="140" operator="equal">
      <formula>3</formula>
    </cfRule>
    <cfRule type="cellIs" dxfId="598" priority="141" operator="equal">
      <formula>3</formula>
    </cfRule>
  </conditionalFormatting>
  <conditionalFormatting sqref="E14:E22">
    <cfRule type="cellIs" dxfId="597" priority="139" operator="equal">
      <formula>1</formula>
    </cfRule>
  </conditionalFormatting>
  <conditionalFormatting sqref="G14:G22">
    <cfRule type="cellIs" dxfId="596" priority="138" operator="equal">
      <formula>4</formula>
    </cfRule>
  </conditionalFormatting>
  <conditionalFormatting sqref="F14:F22">
    <cfRule type="cellIs" dxfId="595" priority="136" operator="equal">
      <formula>2</formula>
    </cfRule>
    <cfRule type="cellIs" dxfId="594" priority="137" operator="equal">
      <formula>3</formula>
    </cfRule>
  </conditionalFormatting>
  <conditionalFormatting sqref="D12">
    <cfRule type="cellIs" dxfId="593" priority="135" operator="equal">
      <formula>0</formula>
    </cfRule>
  </conditionalFormatting>
  <conditionalFormatting sqref="H12">
    <cfRule type="cellIs" dxfId="592" priority="133" operator="equal">
      <formula>4</formula>
    </cfRule>
    <cfRule type="cellIs" dxfId="591" priority="134" operator="equal">
      <formula>4</formula>
    </cfRule>
  </conditionalFormatting>
  <conditionalFormatting sqref="G12">
    <cfRule type="cellIs" dxfId="590" priority="131" operator="equal">
      <formula>3</formula>
    </cfRule>
    <cfRule type="cellIs" dxfId="589" priority="132" operator="equal">
      <formula>3</formula>
    </cfRule>
  </conditionalFormatting>
  <conditionalFormatting sqref="E12">
    <cfRule type="cellIs" dxfId="588" priority="130" operator="equal">
      <formula>1</formula>
    </cfRule>
  </conditionalFormatting>
  <conditionalFormatting sqref="G12">
    <cfRule type="cellIs" dxfId="587" priority="129" operator="equal">
      <formula>4</formula>
    </cfRule>
  </conditionalFormatting>
  <conditionalFormatting sqref="F12">
    <cfRule type="cellIs" dxfId="586" priority="127" operator="equal">
      <formula>2</formula>
    </cfRule>
    <cfRule type="cellIs" dxfId="585" priority="128" operator="equal">
      <formula>3</formula>
    </cfRule>
  </conditionalFormatting>
  <conditionalFormatting sqref="D25">
    <cfRule type="cellIs" dxfId="584" priority="126" operator="equal">
      <formula>0</formula>
    </cfRule>
  </conditionalFormatting>
  <conditionalFormatting sqref="H25">
    <cfRule type="cellIs" dxfId="583" priority="124" operator="equal">
      <formula>4</formula>
    </cfRule>
    <cfRule type="cellIs" dxfId="582" priority="125" operator="equal">
      <formula>4</formula>
    </cfRule>
  </conditionalFormatting>
  <conditionalFormatting sqref="G25">
    <cfRule type="cellIs" dxfId="581" priority="122" operator="equal">
      <formula>3</formula>
    </cfRule>
    <cfRule type="cellIs" dxfId="580" priority="123" operator="equal">
      <formula>3</formula>
    </cfRule>
  </conditionalFormatting>
  <conditionalFormatting sqref="E25">
    <cfRule type="cellIs" dxfId="579" priority="121" operator="equal">
      <formula>1</formula>
    </cfRule>
  </conditionalFormatting>
  <conditionalFormatting sqref="G25">
    <cfRule type="cellIs" dxfId="578" priority="120" operator="equal">
      <formula>4</formula>
    </cfRule>
  </conditionalFormatting>
  <conditionalFormatting sqref="F25">
    <cfRule type="cellIs" dxfId="577" priority="118" operator="equal">
      <formula>2</formula>
    </cfRule>
    <cfRule type="cellIs" dxfId="576" priority="119" operator="equal">
      <formula>3</formula>
    </cfRule>
  </conditionalFormatting>
  <conditionalFormatting sqref="D46">
    <cfRule type="cellIs" dxfId="575" priority="117" operator="equal">
      <formula>0</formula>
    </cfRule>
  </conditionalFormatting>
  <conditionalFormatting sqref="H46">
    <cfRule type="cellIs" dxfId="574" priority="115" operator="equal">
      <formula>4</formula>
    </cfRule>
    <cfRule type="cellIs" dxfId="573" priority="116" operator="equal">
      <formula>4</formula>
    </cfRule>
  </conditionalFormatting>
  <conditionalFormatting sqref="G46">
    <cfRule type="cellIs" dxfId="572" priority="113" operator="equal">
      <formula>3</formula>
    </cfRule>
    <cfRule type="cellIs" dxfId="571" priority="114" operator="equal">
      <formula>3</formula>
    </cfRule>
  </conditionalFormatting>
  <conditionalFormatting sqref="E46">
    <cfRule type="cellIs" dxfId="570" priority="112" operator="equal">
      <formula>1</formula>
    </cfRule>
  </conditionalFormatting>
  <conditionalFormatting sqref="G46">
    <cfRule type="cellIs" dxfId="569" priority="111" operator="equal">
      <formula>4</formula>
    </cfRule>
  </conditionalFormatting>
  <conditionalFormatting sqref="F46">
    <cfRule type="cellIs" dxfId="568" priority="109" operator="equal">
      <formula>2</formula>
    </cfRule>
    <cfRule type="cellIs" dxfId="567" priority="110" operator="equal">
      <formula>3</formula>
    </cfRule>
  </conditionalFormatting>
  <conditionalFormatting sqref="D57">
    <cfRule type="cellIs" dxfId="566" priority="108" operator="equal">
      <formula>0</formula>
    </cfRule>
  </conditionalFormatting>
  <conditionalFormatting sqref="H57">
    <cfRule type="cellIs" dxfId="565" priority="106" operator="equal">
      <formula>4</formula>
    </cfRule>
    <cfRule type="cellIs" dxfId="564" priority="107" operator="equal">
      <formula>4</formula>
    </cfRule>
  </conditionalFormatting>
  <conditionalFormatting sqref="G57">
    <cfRule type="cellIs" dxfId="563" priority="104" operator="equal">
      <formula>3</formula>
    </cfRule>
    <cfRule type="cellIs" dxfId="562" priority="105" operator="equal">
      <formula>3</formula>
    </cfRule>
  </conditionalFormatting>
  <conditionalFormatting sqref="E57">
    <cfRule type="cellIs" dxfId="561" priority="103" operator="equal">
      <formula>1</formula>
    </cfRule>
  </conditionalFormatting>
  <conditionalFormatting sqref="G57">
    <cfRule type="cellIs" dxfId="560" priority="102" operator="equal">
      <formula>4</formula>
    </cfRule>
  </conditionalFormatting>
  <conditionalFormatting sqref="F57">
    <cfRule type="cellIs" dxfId="559" priority="100" operator="equal">
      <formula>2</formula>
    </cfRule>
    <cfRule type="cellIs" dxfId="558" priority="101" operator="equal">
      <formula>3</formula>
    </cfRule>
  </conditionalFormatting>
  <conditionalFormatting sqref="D70">
    <cfRule type="cellIs" dxfId="557" priority="99" operator="equal">
      <formula>0</formula>
    </cfRule>
  </conditionalFormatting>
  <conditionalFormatting sqref="H70">
    <cfRule type="cellIs" dxfId="556" priority="97" operator="equal">
      <formula>4</formula>
    </cfRule>
    <cfRule type="cellIs" dxfId="555" priority="98" operator="equal">
      <formula>4</formula>
    </cfRule>
  </conditionalFormatting>
  <conditionalFormatting sqref="G70">
    <cfRule type="cellIs" dxfId="554" priority="95" operator="equal">
      <formula>3</formula>
    </cfRule>
    <cfRule type="cellIs" dxfId="553" priority="96" operator="equal">
      <formula>3</formula>
    </cfRule>
  </conditionalFormatting>
  <conditionalFormatting sqref="E70">
    <cfRule type="cellIs" dxfId="552" priority="94" operator="equal">
      <formula>1</formula>
    </cfRule>
  </conditionalFormatting>
  <conditionalFormatting sqref="G70">
    <cfRule type="cellIs" dxfId="551" priority="93" operator="equal">
      <formula>4</formula>
    </cfRule>
  </conditionalFormatting>
  <conditionalFormatting sqref="F70">
    <cfRule type="cellIs" dxfId="550" priority="91" operator="equal">
      <formula>2</formula>
    </cfRule>
    <cfRule type="cellIs" dxfId="549" priority="92" operator="equal">
      <formula>3</formula>
    </cfRule>
  </conditionalFormatting>
  <conditionalFormatting sqref="D81">
    <cfRule type="cellIs" dxfId="548" priority="90" operator="equal">
      <formula>0</formula>
    </cfRule>
  </conditionalFormatting>
  <conditionalFormatting sqref="H81">
    <cfRule type="cellIs" dxfId="547" priority="88" operator="equal">
      <formula>4</formula>
    </cfRule>
    <cfRule type="cellIs" dxfId="546" priority="89" operator="equal">
      <formula>4</formula>
    </cfRule>
  </conditionalFormatting>
  <conditionalFormatting sqref="G81">
    <cfRule type="cellIs" dxfId="545" priority="86" operator="equal">
      <formula>3</formula>
    </cfRule>
    <cfRule type="cellIs" dxfId="544" priority="87" operator="equal">
      <formula>3</formula>
    </cfRule>
  </conditionalFormatting>
  <conditionalFormatting sqref="E81">
    <cfRule type="cellIs" dxfId="543" priority="85" operator="equal">
      <formula>1</formula>
    </cfRule>
  </conditionalFormatting>
  <conditionalFormatting sqref="G81">
    <cfRule type="cellIs" dxfId="542" priority="84" operator="equal">
      <formula>4</formula>
    </cfRule>
  </conditionalFormatting>
  <conditionalFormatting sqref="F81">
    <cfRule type="cellIs" dxfId="541" priority="82" operator="equal">
      <formula>2</formula>
    </cfRule>
    <cfRule type="cellIs" dxfId="540" priority="83" operator="equal">
      <formula>3</formula>
    </cfRule>
  </conditionalFormatting>
  <conditionalFormatting sqref="D86">
    <cfRule type="cellIs" dxfId="539" priority="81" operator="equal">
      <formula>0</formula>
    </cfRule>
  </conditionalFormatting>
  <conditionalFormatting sqref="H86">
    <cfRule type="cellIs" dxfId="538" priority="79" operator="equal">
      <formula>4</formula>
    </cfRule>
    <cfRule type="cellIs" dxfId="537" priority="80" operator="equal">
      <formula>4</formula>
    </cfRule>
  </conditionalFormatting>
  <conditionalFormatting sqref="G86">
    <cfRule type="cellIs" dxfId="536" priority="77" operator="equal">
      <formula>3</formula>
    </cfRule>
    <cfRule type="cellIs" dxfId="535" priority="78" operator="equal">
      <formula>3</formula>
    </cfRule>
  </conditionalFormatting>
  <conditionalFormatting sqref="E86">
    <cfRule type="cellIs" dxfId="534" priority="76" operator="equal">
      <formula>1</formula>
    </cfRule>
  </conditionalFormatting>
  <conditionalFormatting sqref="G86">
    <cfRule type="cellIs" dxfId="533" priority="75" operator="equal">
      <formula>4</formula>
    </cfRule>
  </conditionalFormatting>
  <conditionalFormatting sqref="F86">
    <cfRule type="cellIs" dxfId="532" priority="73" operator="equal">
      <formula>2</formula>
    </cfRule>
    <cfRule type="cellIs" dxfId="531" priority="74" operator="equal">
      <formula>3</formula>
    </cfRule>
  </conditionalFormatting>
  <conditionalFormatting sqref="D94">
    <cfRule type="cellIs" dxfId="530" priority="72" operator="equal">
      <formula>0</formula>
    </cfRule>
  </conditionalFormatting>
  <conditionalFormatting sqref="H94">
    <cfRule type="cellIs" dxfId="529" priority="70" operator="equal">
      <formula>4</formula>
    </cfRule>
    <cfRule type="cellIs" dxfId="528" priority="71" operator="equal">
      <formula>4</formula>
    </cfRule>
  </conditionalFormatting>
  <conditionalFormatting sqref="G94">
    <cfRule type="cellIs" dxfId="527" priority="68" operator="equal">
      <formula>3</formula>
    </cfRule>
    <cfRule type="cellIs" dxfId="526" priority="69" operator="equal">
      <formula>3</formula>
    </cfRule>
  </conditionalFormatting>
  <conditionalFormatting sqref="E94">
    <cfRule type="cellIs" dxfId="525" priority="67" operator="equal">
      <formula>1</formula>
    </cfRule>
  </conditionalFormatting>
  <conditionalFormatting sqref="G94">
    <cfRule type="cellIs" dxfId="524" priority="66" operator="equal">
      <formula>4</formula>
    </cfRule>
  </conditionalFormatting>
  <conditionalFormatting sqref="F94">
    <cfRule type="cellIs" dxfId="523" priority="64" operator="equal">
      <formula>2</formula>
    </cfRule>
    <cfRule type="cellIs" dxfId="522" priority="65" operator="equal">
      <formula>3</formula>
    </cfRule>
  </conditionalFormatting>
  <conditionalFormatting sqref="D26:D43">
    <cfRule type="cellIs" dxfId="521" priority="63" operator="equal">
      <formula>0</formula>
    </cfRule>
  </conditionalFormatting>
  <conditionalFormatting sqref="H26:H43">
    <cfRule type="cellIs" dxfId="520" priority="61" operator="equal">
      <formula>4</formula>
    </cfRule>
    <cfRule type="cellIs" dxfId="519" priority="62" operator="equal">
      <formula>4</formula>
    </cfRule>
  </conditionalFormatting>
  <conditionalFormatting sqref="G26:G43">
    <cfRule type="cellIs" dxfId="518" priority="59" operator="equal">
      <formula>3</formula>
    </cfRule>
    <cfRule type="cellIs" dxfId="517" priority="60" operator="equal">
      <formula>3</formula>
    </cfRule>
  </conditionalFormatting>
  <conditionalFormatting sqref="E26:E43">
    <cfRule type="cellIs" dxfId="516" priority="58" operator="equal">
      <formula>1</formula>
    </cfRule>
  </conditionalFormatting>
  <conditionalFormatting sqref="G26:G43">
    <cfRule type="cellIs" dxfId="515" priority="57" operator="equal">
      <formula>4</formula>
    </cfRule>
  </conditionalFormatting>
  <conditionalFormatting sqref="F26:F43">
    <cfRule type="cellIs" dxfId="514" priority="55" operator="equal">
      <formula>2</formula>
    </cfRule>
    <cfRule type="cellIs" dxfId="513" priority="56" operator="equal">
      <formula>3</formula>
    </cfRule>
  </conditionalFormatting>
  <conditionalFormatting sqref="D47:D54">
    <cfRule type="cellIs" dxfId="512" priority="54" operator="equal">
      <formula>0</formula>
    </cfRule>
  </conditionalFormatting>
  <conditionalFormatting sqref="H47:H54">
    <cfRule type="cellIs" dxfId="511" priority="52" operator="equal">
      <formula>4</formula>
    </cfRule>
    <cfRule type="cellIs" dxfId="510" priority="53" operator="equal">
      <formula>4</formula>
    </cfRule>
  </conditionalFormatting>
  <conditionalFormatting sqref="G47:G54">
    <cfRule type="cellIs" dxfId="509" priority="50" operator="equal">
      <formula>3</formula>
    </cfRule>
    <cfRule type="cellIs" dxfId="508" priority="51" operator="equal">
      <formula>3</formula>
    </cfRule>
  </conditionalFormatting>
  <conditionalFormatting sqref="E47:E54">
    <cfRule type="cellIs" dxfId="507" priority="49" operator="equal">
      <formula>1</formula>
    </cfRule>
  </conditionalFormatting>
  <conditionalFormatting sqref="G47:G54">
    <cfRule type="cellIs" dxfId="506" priority="48" operator="equal">
      <formula>4</formula>
    </cfRule>
  </conditionalFormatting>
  <conditionalFormatting sqref="F47:F54">
    <cfRule type="cellIs" dxfId="505" priority="46" operator="equal">
      <formula>2</formula>
    </cfRule>
    <cfRule type="cellIs" dxfId="504" priority="47" operator="equal">
      <formula>3</formula>
    </cfRule>
  </conditionalFormatting>
  <conditionalFormatting sqref="D58:D63">
    <cfRule type="cellIs" dxfId="503" priority="45" operator="equal">
      <formula>0</formula>
    </cfRule>
  </conditionalFormatting>
  <conditionalFormatting sqref="H58:H63">
    <cfRule type="cellIs" dxfId="502" priority="43" operator="equal">
      <formula>4</formula>
    </cfRule>
    <cfRule type="cellIs" dxfId="501" priority="44" operator="equal">
      <formula>4</formula>
    </cfRule>
  </conditionalFormatting>
  <conditionalFormatting sqref="G58:G63">
    <cfRule type="cellIs" dxfId="500" priority="41" operator="equal">
      <formula>3</formula>
    </cfRule>
    <cfRule type="cellIs" dxfId="499" priority="42" operator="equal">
      <formula>3</formula>
    </cfRule>
  </conditionalFormatting>
  <conditionalFormatting sqref="E58:E63">
    <cfRule type="cellIs" dxfId="498" priority="40" operator="equal">
      <formula>1</formula>
    </cfRule>
  </conditionalFormatting>
  <conditionalFormatting sqref="G58:G63">
    <cfRule type="cellIs" dxfId="497" priority="39" operator="equal">
      <formula>4</formula>
    </cfRule>
  </conditionalFormatting>
  <conditionalFormatting sqref="F58:F63">
    <cfRule type="cellIs" dxfId="496" priority="37" operator="equal">
      <formula>2</formula>
    </cfRule>
    <cfRule type="cellIs" dxfId="495" priority="38" operator="equal">
      <formula>3</formula>
    </cfRule>
  </conditionalFormatting>
  <conditionalFormatting sqref="D71:D78">
    <cfRule type="cellIs" dxfId="494" priority="36" operator="equal">
      <formula>0</formula>
    </cfRule>
  </conditionalFormatting>
  <conditionalFormatting sqref="H71:H78">
    <cfRule type="cellIs" dxfId="493" priority="34" operator="equal">
      <formula>4</formula>
    </cfRule>
    <cfRule type="cellIs" dxfId="492" priority="35" operator="equal">
      <formula>4</formula>
    </cfRule>
  </conditionalFormatting>
  <conditionalFormatting sqref="G71:G78">
    <cfRule type="cellIs" dxfId="491" priority="32" operator="equal">
      <formula>3</formula>
    </cfRule>
    <cfRule type="cellIs" dxfId="490" priority="33" operator="equal">
      <formula>3</formula>
    </cfRule>
  </conditionalFormatting>
  <conditionalFormatting sqref="E71:E78">
    <cfRule type="cellIs" dxfId="489" priority="31" operator="equal">
      <formula>1</formula>
    </cfRule>
  </conditionalFormatting>
  <conditionalFormatting sqref="G71:G78">
    <cfRule type="cellIs" dxfId="488" priority="30" operator="equal">
      <formula>4</formula>
    </cfRule>
  </conditionalFormatting>
  <conditionalFormatting sqref="F71:F78">
    <cfRule type="cellIs" dxfId="487" priority="28" operator="equal">
      <formula>2</formula>
    </cfRule>
    <cfRule type="cellIs" dxfId="486" priority="29" operator="equal">
      <formula>3</formula>
    </cfRule>
  </conditionalFormatting>
  <conditionalFormatting sqref="D82:D83">
    <cfRule type="cellIs" dxfId="485" priority="27" operator="equal">
      <formula>0</formula>
    </cfRule>
  </conditionalFormatting>
  <conditionalFormatting sqref="H82:H83">
    <cfRule type="cellIs" dxfId="484" priority="25" operator="equal">
      <formula>4</formula>
    </cfRule>
    <cfRule type="cellIs" dxfId="483" priority="26" operator="equal">
      <formula>4</formula>
    </cfRule>
  </conditionalFormatting>
  <conditionalFormatting sqref="G82:G83">
    <cfRule type="cellIs" dxfId="482" priority="23" operator="equal">
      <formula>3</formula>
    </cfRule>
    <cfRule type="cellIs" dxfId="481" priority="24" operator="equal">
      <formula>3</formula>
    </cfRule>
  </conditionalFormatting>
  <conditionalFormatting sqref="E82:E83">
    <cfRule type="cellIs" dxfId="480" priority="22" operator="equal">
      <formula>1</formula>
    </cfRule>
  </conditionalFormatting>
  <conditionalFormatting sqref="G82:G83">
    <cfRule type="cellIs" dxfId="479" priority="21" operator="equal">
      <formula>4</formula>
    </cfRule>
  </conditionalFormatting>
  <conditionalFormatting sqref="F82:F83">
    <cfRule type="cellIs" dxfId="478" priority="19" operator="equal">
      <formula>2</formula>
    </cfRule>
    <cfRule type="cellIs" dxfId="477" priority="20" operator="equal">
      <formula>3</formula>
    </cfRule>
  </conditionalFormatting>
  <conditionalFormatting sqref="D87:D91">
    <cfRule type="cellIs" dxfId="476" priority="18" operator="equal">
      <formula>0</formula>
    </cfRule>
  </conditionalFormatting>
  <conditionalFormatting sqref="H87:H91">
    <cfRule type="cellIs" dxfId="475" priority="16" operator="equal">
      <formula>4</formula>
    </cfRule>
    <cfRule type="cellIs" dxfId="474" priority="17" operator="equal">
      <formula>4</formula>
    </cfRule>
  </conditionalFormatting>
  <conditionalFormatting sqref="G87:G91">
    <cfRule type="cellIs" dxfId="473" priority="14" operator="equal">
      <formula>3</formula>
    </cfRule>
    <cfRule type="cellIs" dxfId="472" priority="15" operator="equal">
      <formula>3</formula>
    </cfRule>
  </conditionalFormatting>
  <conditionalFormatting sqref="E87:E91">
    <cfRule type="cellIs" dxfId="471" priority="13" operator="equal">
      <formula>1</formula>
    </cfRule>
  </conditionalFormatting>
  <conditionalFormatting sqref="G87:G91">
    <cfRule type="cellIs" dxfId="470" priority="12" operator="equal">
      <formula>4</formula>
    </cfRule>
  </conditionalFormatting>
  <conditionalFormatting sqref="F87:F91">
    <cfRule type="cellIs" dxfId="469" priority="10" operator="equal">
      <formula>2</formula>
    </cfRule>
    <cfRule type="cellIs" dxfId="468" priority="11" operator="equal">
      <formula>3</formula>
    </cfRule>
  </conditionalFormatting>
  <conditionalFormatting sqref="D95:D96">
    <cfRule type="cellIs" dxfId="467" priority="9" operator="equal">
      <formula>0</formula>
    </cfRule>
  </conditionalFormatting>
  <conditionalFormatting sqref="H95:H96">
    <cfRule type="cellIs" dxfId="466" priority="7" operator="equal">
      <formula>4</formula>
    </cfRule>
    <cfRule type="cellIs" dxfId="465" priority="8" operator="equal">
      <formula>4</formula>
    </cfRule>
  </conditionalFormatting>
  <conditionalFormatting sqref="G95:G96">
    <cfRule type="cellIs" dxfId="464" priority="5" operator="equal">
      <formula>3</formula>
    </cfRule>
    <cfRule type="cellIs" dxfId="463" priority="6" operator="equal">
      <formula>3</formula>
    </cfRule>
  </conditionalFormatting>
  <conditionalFormatting sqref="E95:E96">
    <cfRule type="cellIs" dxfId="462" priority="4" operator="equal">
      <formula>1</formula>
    </cfRule>
  </conditionalFormatting>
  <conditionalFormatting sqref="G95:G96">
    <cfRule type="cellIs" dxfId="461" priority="3" operator="equal">
      <formula>4</formula>
    </cfRule>
  </conditionalFormatting>
  <conditionalFormatting sqref="F95:F96">
    <cfRule type="cellIs" dxfId="460" priority="1" operator="equal">
      <formula>2</formula>
    </cfRule>
    <cfRule type="cellIs" dxfId="459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3:N158"/>
  <sheetViews>
    <sheetView view="pageBreakPreview" zoomScale="75" zoomScaleSheetLayoutView="75" workbookViewId="0">
      <selection activeCell="C151" sqref="C151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253</v>
      </c>
      <c r="E3" s="4"/>
      <c r="F3" s="4"/>
      <c r="G3" s="4"/>
      <c r="K3" s="6" t="s">
        <v>2</v>
      </c>
      <c r="L3" s="6"/>
      <c r="M3" s="5">
        <v>6</v>
      </c>
    </row>
    <row r="4" spans="2:13">
      <c r="C4" s="5" t="s">
        <v>3</v>
      </c>
      <c r="D4" s="7" t="s">
        <v>273</v>
      </c>
      <c r="E4" s="8"/>
      <c r="F4" s="8"/>
      <c r="J4" s="4"/>
    </row>
    <row r="5" spans="2:13">
      <c r="C5" s="9" t="s">
        <v>5</v>
      </c>
      <c r="D5" s="10" t="s">
        <v>272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1">
        <v>0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>
        <v>4</v>
      </c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>
        <v>4</v>
      </c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11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11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11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11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11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11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11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11">
      <c r="B40" s="14">
        <v>25</v>
      </c>
      <c r="C40" s="16" t="s">
        <v>32</v>
      </c>
      <c r="D40" s="17" t="s">
        <v>14</v>
      </c>
      <c r="E40" s="14"/>
      <c r="F40" s="14"/>
      <c r="G40" s="14">
        <v>3</v>
      </c>
      <c r="H40" s="14"/>
      <c r="I40" s="18"/>
      <c r="K40" s="9"/>
    </row>
    <row r="41" spans="2:11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11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11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11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11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11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>
        <v>3</v>
      </c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>
        <v>2</v>
      </c>
      <c r="G52" s="14"/>
      <c r="H52" s="14"/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>
        <v>3</v>
      </c>
      <c r="H54" s="14"/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>
        <v>3</v>
      </c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/>
      <c r="H71" s="14">
        <v>4</v>
      </c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/>
      <c r="H76" s="14">
        <v>4</v>
      </c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/>
      <c r="H77" s="14">
        <v>4</v>
      </c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210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271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270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269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10" t="s">
        <v>268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267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s="5" customFormat="1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s="5" customFormat="1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s="5" customFormat="1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s="5" customFormat="1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s="5" customFormat="1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s="5" customFormat="1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s="5" customFormat="1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s="5" customFormat="1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s="5" customFormat="1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s="5" customFormat="1" ht="15.75" thickBot="1"/>
    <row r="141" spans="3:14" s="5" customFormat="1" ht="18.75">
      <c r="C141" s="23" t="s">
        <v>83</v>
      </c>
      <c r="D141" s="24">
        <f>+(SUM($D$13:$H$22)*$B$12)/((COUNT($B$13:$B$22)-SUM($I$13:$I$22))*4)</f>
        <v>10</v>
      </c>
      <c r="E141" s="25"/>
    </row>
    <row r="142" spans="3:14" s="5" customFormat="1" ht="18.75">
      <c r="C142" s="26" t="s">
        <v>84</v>
      </c>
      <c r="D142" s="27">
        <f>+(SUM($D$26:$H$43)*$B$25)/((COUNT($B$26:$B$43)-SUM($I$26:$I$43))*4)</f>
        <v>9.8529411764705888</v>
      </c>
      <c r="E142" s="28"/>
      <c r="G142" s="2" t="s">
        <v>0</v>
      </c>
      <c r="H142" s="6"/>
      <c r="I142" s="4" t="str">
        <f>+D3</f>
        <v>Sao Paulo</v>
      </c>
      <c r="J142" s="4"/>
    </row>
    <row r="143" spans="3:14" s="5" customFormat="1" ht="18.75">
      <c r="C143" s="26" t="s">
        <v>85</v>
      </c>
      <c r="D143" s="27">
        <f>+(SUM($D$47:$H$54)*$B$46)/((COUNT($B$47:$B$54)-SUM($I$47:$I$54))*4)</f>
        <v>13.125</v>
      </c>
      <c r="E143" s="28"/>
      <c r="H143" s="29"/>
    </row>
    <row r="144" spans="3:14" s="5" customFormat="1" ht="18.75">
      <c r="C144" s="26" t="s">
        <v>86</v>
      </c>
      <c r="D144" s="27">
        <f>+(SUM($D$58:$H$63)*$B$57)/((COUNT($B$58:$B$63)-SUM($I$58:$I$63))*4)</f>
        <v>4.791666666666667</v>
      </c>
      <c r="E144" s="28"/>
      <c r="G144" s="9" t="s">
        <v>87</v>
      </c>
    </row>
    <row r="145" spans="3:12" s="5" customFormat="1" ht="18.75">
      <c r="C145" s="26" t="s">
        <v>88</v>
      </c>
      <c r="D145" s="27">
        <f>+(SUM($D$71:$H$78)*$B$70)/((COUNT($B$71:$B$78)-SUM($I$71:$I$78))*4)</f>
        <v>15</v>
      </c>
      <c r="E145" s="28"/>
    </row>
    <row r="146" spans="3:12" s="5" customFormat="1" ht="18.75">
      <c r="C146" s="26" t="s">
        <v>89</v>
      </c>
      <c r="D146" s="27">
        <f>+(SUM($D$82:$H$83)*$B$81)/((COUNT($B$82:$B$83)-SUM($I$82:$I$83))*4)</f>
        <v>4.375</v>
      </c>
      <c r="E146" s="28"/>
      <c r="G146" s="30" t="str">
        <f>+D4</f>
        <v>Visitado a las 3:50 pm del 25 de Noviembre del 2010</v>
      </c>
      <c r="H146" s="31"/>
      <c r="I146" s="31"/>
      <c r="J146" s="31"/>
      <c r="K146" s="31"/>
      <c r="L146" s="31"/>
    </row>
    <row r="147" spans="3:12" s="5" customFormat="1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s="5" customFormat="1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s="5" customFormat="1" ht="19.5" thickBot="1">
      <c r="C149" s="32" t="s">
        <v>92</v>
      </c>
      <c r="D149" s="33">
        <f>+'[18]Evaluación de personal'!I50</f>
        <v>15</v>
      </c>
      <c r="E149" s="34"/>
    </row>
    <row r="150" spans="3:12" s="5" customFormat="1" ht="19.5" thickBot="1">
      <c r="C150" s="35" t="s">
        <v>93</v>
      </c>
      <c r="D150" s="36">
        <f>+SUM(D141:E149)</f>
        <v>97.144607843137251</v>
      </c>
      <c r="E150" s="37"/>
    </row>
    <row r="157" spans="3:12" s="5" customFormat="1">
      <c r="C157" s="4"/>
      <c r="D157" s="4"/>
      <c r="F157" s="4"/>
      <c r="G157" s="4"/>
      <c r="H157" s="4"/>
      <c r="I157" s="4"/>
      <c r="J157" s="4"/>
    </row>
    <row r="158" spans="3:12" s="5" customFormat="1">
      <c r="C158" s="1" t="s">
        <v>94</v>
      </c>
      <c r="F158" s="1"/>
      <c r="I158" s="1" t="s">
        <v>95</v>
      </c>
    </row>
  </sheetData>
  <mergeCells count="12">
    <mergeCell ref="D148:E148"/>
    <mergeCell ref="G146:L146"/>
    <mergeCell ref="D150:E150"/>
    <mergeCell ref="C10:G10"/>
    <mergeCell ref="D141:E141"/>
    <mergeCell ref="D142:E142"/>
    <mergeCell ref="D144:E144"/>
    <mergeCell ref="D145:E145"/>
    <mergeCell ref="D143:E143"/>
    <mergeCell ref="D146:E146"/>
    <mergeCell ref="D149:E149"/>
    <mergeCell ref="D147:E147"/>
  </mergeCells>
  <conditionalFormatting sqref="D13">
    <cfRule type="cellIs" dxfId="764" priority="153" operator="equal">
      <formula>0</formula>
    </cfRule>
  </conditionalFormatting>
  <conditionalFormatting sqref="H13">
    <cfRule type="cellIs" dxfId="763" priority="151" operator="equal">
      <formula>4</formula>
    </cfRule>
    <cfRule type="cellIs" dxfId="762" priority="152" operator="equal">
      <formula>4</formula>
    </cfRule>
  </conditionalFormatting>
  <conditionalFormatting sqref="G13">
    <cfRule type="cellIs" dxfId="761" priority="149" operator="equal">
      <formula>3</formula>
    </cfRule>
    <cfRule type="cellIs" dxfId="760" priority="150" operator="equal">
      <formula>3</formula>
    </cfRule>
  </conditionalFormatting>
  <conditionalFormatting sqref="E13">
    <cfRule type="cellIs" dxfId="759" priority="148" operator="equal">
      <formula>1</formula>
    </cfRule>
  </conditionalFormatting>
  <conditionalFormatting sqref="G13">
    <cfRule type="cellIs" dxfId="758" priority="147" operator="equal">
      <formula>4</formula>
    </cfRule>
  </conditionalFormatting>
  <conditionalFormatting sqref="F13">
    <cfRule type="cellIs" dxfId="757" priority="145" operator="equal">
      <formula>2</formula>
    </cfRule>
    <cfRule type="cellIs" dxfId="756" priority="146" operator="equal">
      <formula>3</formula>
    </cfRule>
  </conditionalFormatting>
  <conditionalFormatting sqref="D14:D22">
    <cfRule type="cellIs" dxfId="755" priority="144" operator="equal">
      <formula>0</formula>
    </cfRule>
  </conditionalFormatting>
  <conditionalFormatting sqref="H14:H22">
    <cfRule type="cellIs" dxfId="754" priority="142" operator="equal">
      <formula>4</formula>
    </cfRule>
    <cfRule type="cellIs" dxfId="753" priority="143" operator="equal">
      <formula>4</formula>
    </cfRule>
  </conditionalFormatting>
  <conditionalFormatting sqref="G14:G22">
    <cfRule type="cellIs" dxfId="752" priority="140" operator="equal">
      <formula>3</formula>
    </cfRule>
    <cfRule type="cellIs" dxfId="751" priority="141" operator="equal">
      <formula>3</formula>
    </cfRule>
  </conditionalFormatting>
  <conditionalFormatting sqref="E14:E22">
    <cfRule type="cellIs" dxfId="750" priority="139" operator="equal">
      <formula>1</formula>
    </cfRule>
  </conditionalFormatting>
  <conditionalFormatting sqref="G14:G22">
    <cfRule type="cellIs" dxfId="749" priority="138" operator="equal">
      <formula>4</formula>
    </cfRule>
  </conditionalFormatting>
  <conditionalFormatting sqref="F14:F22">
    <cfRule type="cellIs" dxfId="748" priority="136" operator="equal">
      <formula>2</formula>
    </cfRule>
    <cfRule type="cellIs" dxfId="747" priority="137" operator="equal">
      <formula>3</formula>
    </cfRule>
  </conditionalFormatting>
  <conditionalFormatting sqref="D12">
    <cfRule type="cellIs" dxfId="746" priority="135" operator="equal">
      <formula>0</formula>
    </cfRule>
  </conditionalFormatting>
  <conditionalFormatting sqref="H12">
    <cfRule type="cellIs" dxfId="745" priority="133" operator="equal">
      <formula>4</formula>
    </cfRule>
    <cfRule type="cellIs" dxfId="744" priority="134" operator="equal">
      <formula>4</formula>
    </cfRule>
  </conditionalFormatting>
  <conditionalFormatting sqref="G12">
    <cfRule type="cellIs" dxfId="743" priority="131" operator="equal">
      <formula>3</formula>
    </cfRule>
    <cfRule type="cellIs" dxfId="742" priority="132" operator="equal">
      <formula>3</formula>
    </cfRule>
  </conditionalFormatting>
  <conditionalFormatting sqref="E12">
    <cfRule type="cellIs" dxfId="741" priority="130" operator="equal">
      <formula>1</formula>
    </cfRule>
  </conditionalFormatting>
  <conditionalFormatting sqref="G12">
    <cfRule type="cellIs" dxfId="740" priority="129" operator="equal">
      <formula>4</formula>
    </cfRule>
  </conditionalFormatting>
  <conditionalFormatting sqref="F12">
    <cfRule type="cellIs" dxfId="739" priority="127" operator="equal">
      <formula>2</formula>
    </cfRule>
    <cfRule type="cellIs" dxfId="738" priority="128" operator="equal">
      <formula>3</formula>
    </cfRule>
  </conditionalFormatting>
  <conditionalFormatting sqref="D25">
    <cfRule type="cellIs" dxfId="737" priority="126" operator="equal">
      <formula>0</formula>
    </cfRule>
  </conditionalFormatting>
  <conditionalFormatting sqref="H25">
    <cfRule type="cellIs" dxfId="736" priority="124" operator="equal">
      <formula>4</formula>
    </cfRule>
    <cfRule type="cellIs" dxfId="735" priority="125" operator="equal">
      <formula>4</formula>
    </cfRule>
  </conditionalFormatting>
  <conditionalFormatting sqref="G25">
    <cfRule type="cellIs" dxfId="734" priority="122" operator="equal">
      <formula>3</formula>
    </cfRule>
    <cfRule type="cellIs" dxfId="733" priority="123" operator="equal">
      <formula>3</formula>
    </cfRule>
  </conditionalFormatting>
  <conditionalFormatting sqref="E25">
    <cfRule type="cellIs" dxfId="732" priority="121" operator="equal">
      <formula>1</formula>
    </cfRule>
  </conditionalFormatting>
  <conditionalFormatting sqref="G25">
    <cfRule type="cellIs" dxfId="731" priority="120" operator="equal">
      <formula>4</formula>
    </cfRule>
  </conditionalFormatting>
  <conditionalFormatting sqref="F25">
    <cfRule type="cellIs" dxfId="730" priority="118" operator="equal">
      <formula>2</formula>
    </cfRule>
    <cfRule type="cellIs" dxfId="729" priority="119" operator="equal">
      <formula>3</formula>
    </cfRule>
  </conditionalFormatting>
  <conditionalFormatting sqref="D46">
    <cfRule type="cellIs" dxfId="728" priority="117" operator="equal">
      <formula>0</formula>
    </cfRule>
  </conditionalFormatting>
  <conditionalFormatting sqref="H46">
    <cfRule type="cellIs" dxfId="727" priority="115" operator="equal">
      <formula>4</formula>
    </cfRule>
    <cfRule type="cellIs" dxfId="726" priority="116" operator="equal">
      <formula>4</formula>
    </cfRule>
  </conditionalFormatting>
  <conditionalFormatting sqref="G46">
    <cfRule type="cellIs" dxfId="725" priority="113" operator="equal">
      <formula>3</formula>
    </cfRule>
    <cfRule type="cellIs" dxfId="724" priority="114" operator="equal">
      <formula>3</formula>
    </cfRule>
  </conditionalFormatting>
  <conditionalFormatting sqref="E46">
    <cfRule type="cellIs" dxfId="723" priority="112" operator="equal">
      <formula>1</formula>
    </cfRule>
  </conditionalFormatting>
  <conditionalFormatting sqref="G46">
    <cfRule type="cellIs" dxfId="722" priority="111" operator="equal">
      <formula>4</formula>
    </cfRule>
  </conditionalFormatting>
  <conditionalFormatting sqref="F46">
    <cfRule type="cellIs" dxfId="721" priority="109" operator="equal">
      <formula>2</formula>
    </cfRule>
    <cfRule type="cellIs" dxfId="720" priority="110" operator="equal">
      <formula>3</formula>
    </cfRule>
  </conditionalFormatting>
  <conditionalFormatting sqref="D57">
    <cfRule type="cellIs" dxfId="719" priority="108" operator="equal">
      <formula>0</formula>
    </cfRule>
  </conditionalFormatting>
  <conditionalFormatting sqref="H57">
    <cfRule type="cellIs" dxfId="718" priority="106" operator="equal">
      <formula>4</formula>
    </cfRule>
    <cfRule type="cellIs" dxfId="717" priority="107" operator="equal">
      <formula>4</formula>
    </cfRule>
  </conditionalFormatting>
  <conditionalFormatting sqref="G57">
    <cfRule type="cellIs" dxfId="716" priority="104" operator="equal">
      <formula>3</formula>
    </cfRule>
    <cfRule type="cellIs" dxfId="715" priority="105" operator="equal">
      <formula>3</formula>
    </cfRule>
  </conditionalFormatting>
  <conditionalFormatting sqref="E57">
    <cfRule type="cellIs" dxfId="714" priority="103" operator="equal">
      <formula>1</formula>
    </cfRule>
  </conditionalFormatting>
  <conditionalFormatting sqref="G57">
    <cfRule type="cellIs" dxfId="713" priority="102" operator="equal">
      <formula>4</formula>
    </cfRule>
  </conditionalFormatting>
  <conditionalFormatting sqref="F57">
    <cfRule type="cellIs" dxfId="712" priority="100" operator="equal">
      <formula>2</formula>
    </cfRule>
    <cfRule type="cellIs" dxfId="711" priority="101" operator="equal">
      <formula>3</formula>
    </cfRule>
  </conditionalFormatting>
  <conditionalFormatting sqref="D70">
    <cfRule type="cellIs" dxfId="710" priority="99" operator="equal">
      <formula>0</formula>
    </cfRule>
  </conditionalFormatting>
  <conditionalFormatting sqref="H70">
    <cfRule type="cellIs" dxfId="709" priority="97" operator="equal">
      <formula>4</formula>
    </cfRule>
    <cfRule type="cellIs" dxfId="708" priority="98" operator="equal">
      <formula>4</formula>
    </cfRule>
  </conditionalFormatting>
  <conditionalFormatting sqref="G70">
    <cfRule type="cellIs" dxfId="707" priority="95" operator="equal">
      <formula>3</formula>
    </cfRule>
    <cfRule type="cellIs" dxfId="706" priority="96" operator="equal">
      <formula>3</formula>
    </cfRule>
  </conditionalFormatting>
  <conditionalFormatting sqref="E70">
    <cfRule type="cellIs" dxfId="705" priority="94" operator="equal">
      <formula>1</formula>
    </cfRule>
  </conditionalFormatting>
  <conditionalFormatting sqref="G70">
    <cfRule type="cellIs" dxfId="704" priority="93" operator="equal">
      <formula>4</formula>
    </cfRule>
  </conditionalFormatting>
  <conditionalFormatting sqref="F70">
    <cfRule type="cellIs" dxfId="703" priority="91" operator="equal">
      <formula>2</formula>
    </cfRule>
    <cfRule type="cellIs" dxfId="702" priority="92" operator="equal">
      <formula>3</formula>
    </cfRule>
  </conditionalFormatting>
  <conditionalFormatting sqref="D81">
    <cfRule type="cellIs" dxfId="701" priority="90" operator="equal">
      <formula>0</formula>
    </cfRule>
  </conditionalFormatting>
  <conditionalFormatting sqref="H81">
    <cfRule type="cellIs" dxfId="700" priority="88" operator="equal">
      <formula>4</formula>
    </cfRule>
    <cfRule type="cellIs" dxfId="699" priority="89" operator="equal">
      <formula>4</formula>
    </cfRule>
  </conditionalFormatting>
  <conditionalFormatting sqref="G81">
    <cfRule type="cellIs" dxfId="698" priority="86" operator="equal">
      <formula>3</formula>
    </cfRule>
    <cfRule type="cellIs" dxfId="697" priority="87" operator="equal">
      <formula>3</formula>
    </cfRule>
  </conditionalFormatting>
  <conditionalFormatting sqref="E81">
    <cfRule type="cellIs" dxfId="696" priority="85" operator="equal">
      <formula>1</formula>
    </cfRule>
  </conditionalFormatting>
  <conditionalFormatting sqref="G81">
    <cfRule type="cellIs" dxfId="695" priority="84" operator="equal">
      <formula>4</formula>
    </cfRule>
  </conditionalFormatting>
  <conditionalFormatting sqref="F81">
    <cfRule type="cellIs" dxfId="694" priority="82" operator="equal">
      <formula>2</formula>
    </cfRule>
    <cfRule type="cellIs" dxfId="693" priority="83" operator="equal">
      <formula>3</formula>
    </cfRule>
  </conditionalFormatting>
  <conditionalFormatting sqref="D86">
    <cfRule type="cellIs" dxfId="692" priority="81" operator="equal">
      <formula>0</formula>
    </cfRule>
  </conditionalFormatting>
  <conditionalFormatting sqref="H86">
    <cfRule type="cellIs" dxfId="691" priority="79" operator="equal">
      <formula>4</formula>
    </cfRule>
    <cfRule type="cellIs" dxfId="690" priority="80" operator="equal">
      <formula>4</formula>
    </cfRule>
  </conditionalFormatting>
  <conditionalFormatting sqref="G86">
    <cfRule type="cellIs" dxfId="689" priority="77" operator="equal">
      <formula>3</formula>
    </cfRule>
    <cfRule type="cellIs" dxfId="688" priority="78" operator="equal">
      <formula>3</formula>
    </cfRule>
  </conditionalFormatting>
  <conditionalFormatting sqref="E86">
    <cfRule type="cellIs" dxfId="687" priority="76" operator="equal">
      <formula>1</formula>
    </cfRule>
  </conditionalFormatting>
  <conditionalFormatting sqref="G86">
    <cfRule type="cellIs" dxfId="686" priority="75" operator="equal">
      <formula>4</formula>
    </cfRule>
  </conditionalFormatting>
  <conditionalFormatting sqref="F86">
    <cfRule type="cellIs" dxfId="685" priority="73" operator="equal">
      <formula>2</formula>
    </cfRule>
    <cfRule type="cellIs" dxfId="684" priority="74" operator="equal">
      <formula>3</formula>
    </cfRule>
  </conditionalFormatting>
  <conditionalFormatting sqref="D94">
    <cfRule type="cellIs" dxfId="683" priority="72" operator="equal">
      <formula>0</formula>
    </cfRule>
  </conditionalFormatting>
  <conditionalFormatting sqref="H94">
    <cfRule type="cellIs" dxfId="682" priority="70" operator="equal">
      <formula>4</formula>
    </cfRule>
    <cfRule type="cellIs" dxfId="681" priority="71" operator="equal">
      <formula>4</formula>
    </cfRule>
  </conditionalFormatting>
  <conditionalFormatting sqref="G94">
    <cfRule type="cellIs" dxfId="680" priority="68" operator="equal">
      <formula>3</formula>
    </cfRule>
    <cfRule type="cellIs" dxfId="679" priority="69" operator="equal">
      <formula>3</formula>
    </cfRule>
  </conditionalFormatting>
  <conditionalFormatting sqref="E94">
    <cfRule type="cellIs" dxfId="678" priority="67" operator="equal">
      <formula>1</formula>
    </cfRule>
  </conditionalFormatting>
  <conditionalFormatting sqref="G94">
    <cfRule type="cellIs" dxfId="677" priority="66" operator="equal">
      <formula>4</formula>
    </cfRule>
  </conditionalFormatting>
  <conditionalFormatting sqref="F94">
    <cfRule type="cellIs" dxfId="676" priority="64" operator="equal">
      <formula>2</formula>
    </cfRule>
    <cfRule type="cellIs" dxfId="675" priority="65" operator="equal">
      <formula>3</formula>
    </cfRule>
  </conditionalFormatting>
  <conditionalFormatting sqref="D26:D43">
    <cfRule type="cellIs" dxfId="674" priority="63" operator="equal">
      <formula>0</formula>
    </cfRule>
  </conditionalFormatting>
  <conditionalFormatting sqref="H26:H43">
    <cfRule type="cellIs" dxfId="673" priority="61" operator="equal">
      <formula>4</formula>
    </cfRule>
    <cfRule type="cellIs" dxfId="672" priority="62" operator="equal">
      <formula>4</formula>
    </cfRule>
  </conditionalFormatting>
  <conditionalFormatting sqref="G26:G43">
    <cfRule type="cellIs" dxfId="671" priority="59" operator="equal">
      <formula>3</formula>
    </cfRule>
    <cfRule type="cellIs" dxfId="670" priority="60" operator="equal">
      <formula>3</formula>
    </cfRule>
  </conditionalFormatting>
  <conditionalFormatting sqref="E26:E43">
    <cfRule type="cellIs" dxfId="669" priority="58" operator="equal">
      <formula>1</formula>
    </cfRule>
  </conditionalFormatting>
  <conditionalFormatting sqref="G26:G43">
    <cfRule type="cellIs" dxfId="668" priority="57" operator="equal">
      <formula>4</formula>
    </cfRule>
  </conditionalFormatting>
  <conditionalFormatting sqref="F26:F43">
    <cfRule type="cellIs" dxfId="667" priority="55" operator="equal">
      <formula>2</formula>
    </cfRule>
    <cfRule type="cellIs" dxfId="666" priority="56" operator="equal">
      <formula>3</formula>
    </cfRule>
  </conditionalFormatting>
  <conditionalFormatting sqref="D47:D54">
    <cfRule type="cellIs" dxfId="665" priority="54" operator="equal">
      <formula>0</formula>
    </cfRule>
  </conditionalFormatting>
  <conditionalFormatting sqref="H47:H54">
    <cfRule type="cellIs" dxfId="664" priority="52" operator="equal">
      <formula>4</formula>
    </cfRule>
    <cfRule type="cellIs" dxfId="663" priority="53" operator="equal">
      <formula>4</formula>
    </cfRule>
  </conditionalFormatting>
  <conditionalFormatting sqref="G47:G54">
    <cfRule type="cellIs" dxfId="662" priority="50" operator="equal">
      <formula>3</formula>
    </cfRule>
    <cfRule type="cellIs" dxfId="661" priority="51" operator="equal">
      <formula>3</formula>
    </cfRule>
  </conditionalFormatting>
  <conditionalFormatting sqref="E47:E54">
    <cfRule type="cellIs" dxfId="660" priority="49" operator="equal">
      <formula>1</formula>
    </cfRule>
  </conditionalFormatting>
  <conditionalFormatting sqref="G47:G54">
    <cfRule type="cellIs" dxfId="659" priority="48" operator="equal">
      <formula>4</formula>
    </cfRule>
  </conditionalFormatting>
  <conditionalFormatting sqref="F47:F54">
    <cfRule type="cellIs" dxfId="658" priority="46" operator="equal">
      <formula>2</formula>
    </cfRule>
    <cfRule type="cellIs" dxfId="657" priority="47" operator="equal">
      <formula>3</formula>
    </cfRule>
  </conditionalFormatting>
  <conditionalFormatting sqref="D58:D63">
    <cfRule type="cellIs" dxfId="656" priority="45" operator="equal">
      <formula>0</formula>
    </cfRule>
  </conditionalFormatting>
  <conditionalFormatting sqref="H58:H63">
    <cfRule type="cellIs" dxfId="655" priority="43" operator="equal">
      <formula>4</formula>
    </cfRule>
    <cfRule type="cellIs" dxfId="654" priority="44" operator="equal">
      <formula>4</formula>
    </cfRule>
  </conditionalFormatting>
  <conditionalFormatting sqref="G58:G63">
    <cfRule type="cellIs" dxfId="653" priority="41" operator="equal">
      <formula>3</formula>
    </cfRule>
    <cfRule type="cellIs" dxfId="652" priority="42" operator="equal">
      <formula>3</formula>
    </cfRule>
  </conditionalFormatting>
  <conditionalFormatting sqref="E58:E63">
    <cfRule type="cellIs" dxfId="651" priority="40" operator="equal">
      <formula>1</formula>
    </cfRule>
  </conditionalFormatting>
  <conditionalFormatting sqref="G58:G63">
    <cfRule type="cellIs" dxfId="650" priority="39" operator="equal">
      <formula>4</formula>
    </cfRule>
  </conditionalFormatting>
  <conditionalFormatting sqref="F58:F63">
    <cfRule type="cellIs" dxfId="649" priority="37" operator="equal">
      <formula>2</formula>
    </cfRule>
    <cfRule type="cellIs" dxfId="648" priority="38" operator="equal">
      <formula>3</formula>
    </cfRule>
  </conditionalFormatting>
  <conditionalFormatting sqref="D71:D78">
    <cfRule type="cellIs" dxfId="647" priority="36" operator="equal">
      <formula>0</formula>
    </cfRule>
  </conditionalFormatting>
  <conditionalFormatting sqref="H71:H78">
    <cfRule type="cellIs" dxfId="646" priority="34" operator="equal">
      <formula>4</formula>
    </cfRule>
    <cfRule type="cellIs" dxfId="645" priority="35" operator="equal">
      <formula>4</formula>
    </cfRule>
  </conditionalFormatting>
  <conditionalFormatting sqref="G71:G78">
    <cfRule type="cellIs" dxfId="644" priority="32" operator="equal">
      <formula>3</formula>
    </cfRule>
    <cfRule type="cellIs" dxfId="643" priority="33" operator="equal">
      <formula>3</formula>
    </cfRule>
  </conditionalFormatting>
  <conditionalFormatting sqref="E71:E78">
    <cfRule type="cellIs" dxfId="642" priority="31" operator="equal">
      <formula>1</formula>
    </cfRule>
  </conditionalFormatting>
  <conditionalFormatting sqref="G71:G78">
    <cfRule type="cellIs" dxfId="641" priority="30" operator="equal">
      <formula>4</formula>
    </cfRule>
  </conditionalFormatting>
  <conditionalFormatting sqref="F71:F78">
    <cfRule type="cellIs" dxfId="640" priority="28" operator="equal">
      <formula>2</formula>
    </cfRule>
    <cfRule type="cellIs" dxfId="639" priority="29" operator="equal">
      <formula>3</formula>
    </cfRule>
  </conditionalFormatting>
  <conditionalFormatting sqref="D82:D83">
    <cfRule type="cellIs" dxfId="638" priority="27" operator="equal">
      <formula>0</formula>
    </cfRule>
  </conditionalFormatting>
  <conditionalFormatting sqref="H82:H83">
    <cfRule type="cellIs" dxfId="637" priority="25" operator="equal">
      <formula>4</formula>
    </cfRule>
    <cfRule type="cellIs" dxfId="636" priority="26" operator="equal">
      <formula>4</formula>
    </cfRule>
  </conditionalFormatting>
  <conditionalFormatting sqref="G82:G83">
    <cfRule type="cellIs" dxfId="635" priority="23" operator="equal">
      <formula>3</formula>
    </cfRule>
    <cfRule type="cellIs" dxfId="634" priority="24" operator="equal">
      <formula>3</formula>
    </cfRule>
  </conditionalFormatting>
  <conditionalFormatting sqref="E82:E83">
    <cfRule type="cellIs" dxfId="633" priority="22" operator="equal">
      <formula>1</formula>
    </cfRule>
  </conditionalFormatting>
  <conditionalFormatting sqref="G82:G83">
    <cfRule type="cellIs" dxfId="632" priority="21" operator="equal">
      <formula>4</formula>
    </cfRule>
  </conditionalFormatting>
  <conditionalFormatting sqref="F82:F83">
    <cfRule type="cellIs" dxfId="631" priority="19" operator="equal">
      <formula>2</formula>
    </cfRule>
    <cfRule type="cellIs" dxfId="630" priority="20" operator="equal">
      <formula>3</formula>
    </cfRule>
  </conditionalFormatting>
  <conditionalFormatting sqref="D87:D91">
    <cfRule type="cellIs" dxfId="629" priority="18" operator="equal">
      <formula>0</formula>
    </cfRule>
  </conditionalFormatting>
  <conditionalFormatting sqref="H87:H91">
    <cfRule type="cellIs" dxfId="628" priority="16" operator="equal">
      <formula>4</formula>
    </cfRule>
    <cfRule type="cellIs" dxfId="627" priority="17" operator="equal">
      <formula>4</formula>
    </cfRule>
  </conditionalFormatting>
  <conditionalFormatting sqref="G87:G91">
    <cfRule type="cellIs" dxfId="626" priority="14" operator="equal">
      <formula>3</formula>
    </cfRule>
    <cfRule type="cellIs" dxfId="625" priority="15" operator="equal">
      <formula>3</formula>
    </cfRule>
  </conditionalFormatting>
  <conditionalFormatting sqref="E87:E91">
    <cfRule type="cellIs" dxfId="624" priority="13" operator="equal">
      <formula>1</formula>
    </cfRule>
  </conditionalFormatting>
  <conditionalFormatting sqref="G87:G91">
    <cfRule type="cellIs" dxfId="623" priority="12" operator="equal">
      <formula>4</formula>
    </cfRule>
  </conditionalFormatting>
  <conditionalFormatting sqref="F87:F91">
    <cfRule type="cellIs" dxfId="622" priority="10" operator="equal">
      <formula>2</formula>
    </cfRule>
    <cfRule type="cellIs" dxfId="621" priority="11" operator="equal">
      <formula>3</formula>
    </cfRule>
  </conditionalFormatting>
  <conditionalFormatting sqref="D95:D96">
    <cfRule type="cellIs" dxfId="620" priority="9" operator="equal">
      <formula>0</formula>
    </cfRule>
  </conditionalFormatting>
  <conditionalFormatting sqref="H95:H96">
    <cfRule type="cellIs" dxfId="619" priority="7" operator="equal">
      <formula>4</formula>
    </cfRule>
    <cfRule type="cellIs" dxfId="618" priority="8" operator="equal">
      <formula>4</formula>
    </cfRule>
  </conditionalFormatting>
  <conditionalFormatting sqref="G95:G96">
    <cfRule type="cellIs" dxfId="617" priority="5" operator="equal">
      <formula>3</formula>
    </cfRule>
    <cfRule type="cellIs" dxfId="616" priority="6" operator="equal">
      <formula>3</formula>
    </cfRule>
  </conditionalFormatting>
  <conditionalFormatting sqref="E95:E96">
    <cfRule type="cellIs" dxfId="615" priority="4" operator="equal">
      <formula>1</formula>
    </cfRule>
  </conditionalFormatting>
  <conditionalFormatting sqref="G95:G96">
    <cfRule type="cellIs" dxfId="614" priority="3" operator="equal">
      <formula>4</formula>
    </cfRule>
  </conditionalFormatting>
  <conditionalFormatting sqref="F95:F96">
    <cfRule type="cellIs" dxfId="613" priority="1" operator="equal">
      <formula>2</formula>
    </cfRule>
    <cfRule type="cellIs" dxfId="612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topLeftCell="A69" zoomScale="75" zoomScaleSheetLayoutView="75" workbookViewId="0">
      <selection activeCell="C101" sqref="C101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253</v>
      </c>
      <c r="E3" s="4"/>
      <c r="F3" s="4"/>
      <c r="G3" s="4"/>
      <c r="K3" s="6" t="s">
        <v>2</v>
      </c>
      <c r="L3" s="6"/>
      <c r="M3" s="5">
        <v>6</v>
      </c>
    </row>
    <row r="4" spans="2:13">
      <c r="C4" s="5" t="s">
        <v>3</v>
      </c>
      <c r="D4" s="7" t="s">
        <v>254</v>
      </c>
      <c r="E4" s="8"/>
      <c r="F4" s="8"/>
      <c r="J4" s="4"/>
    </row>
    <row r="5" spans="2:13">
      <c r="C5" s="9" t="s">
        <v>5</v>
      </c>
      <c r="D5" s="10" t="s">
        <v>255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0" t="s">
        <v>255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>
        <v>4</v>
      </c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/>
      <c r="I15" s="18">
        <v>1</v>
      </c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>
        <v>3</v>
      </c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>
        <v>3</v>
      </c>
      <c r="H36" s="14"/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>
        <v>3</v>
      </c>
      <c r="H40" s="14"/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>
        <v>3</v>
      </c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>
        <v>2</v>
      </c>
      <c r="G50" s="14"/>
      <c r="H50" s="14"/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>
        <v>3</v>
      </c>
      <c r="H52" s="14"/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>
        <v>3</v>
      </c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>
        <v>2</v>
      </c>
      <c r="G71" s="14"/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>
        <v>3</v>
      </c>
      <c r="H76" s="14"/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>
        <v>2</v>
      </c>
      <c r="G77" s="14"/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>
        <v>3</v>
      </c>
      <c r="H78" s="14"/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>
        <v>3</v>
      </c>
      <c r="H87" s="14"/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256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257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258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259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260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261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262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263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223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264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265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3" t="s">
        <v>81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3" t="s">
        <v>266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9.5</v>
      </c>
      <c r="E141" s="25"/>
    </row>
    <row r="142" spans="3:14" ht="18.75">
      <c r="C142" s="26" t="s">
        <v>84</v>
      </c>
      <c r="D142" s="27">
        <f>+(SUM($D$26:$H$43)*$B$25)/((COUNT($B$26:$B$43)-SUM($I$26:$I$43))*4)</f>
        <v>9.7058823529411757</v>
      </c>
      <c r="E142" s="28"/>
      <c r="G142" s="2" t="s">
        <v>0</v>
      </c>
      <c r="H142" s="6"/>
      <c r="I142" s="4" t="str">
        <f>+D3</f>
        <v>Sao Paulo</v>
      </c>
      <c r="J142" s="4"/>
    </row>
    <row r="143" spans="3:14" ht="18.75">
      <c r="C143" s="26" t="s">
        <v>85</v>
      </c>
      <c r="D143" s="27">
        <f>+(SUM($D$47:$H$54)*$B$46)/((COUNT($B$47:$B$54)-SUM($I$47:$I$54))*4)</f>
        <v>13.125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4.791666666666667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12.1875</v>
      </c>
      <c r="E145" s="28"/>
    </row>
    <row r="146" spans="3:12" ht="18.75">
      <c r="C146" s="26" t="s">
        <v>89</v>
      </c>
      <c r="D146" s="27">
        <f>+(SUM($D$82:$H$83)*$B$81)/((COUNT($B$82:$B$83)-SUM($I$82:$I$83))*4)</f>
        <v>4.375</v>
      </c>
      <c r="E146" s="28"/>
      <c r="G146" s="30" t="str">
        <f>+D4</f>
        <v>Visitao a las 12:00 pm del dia 18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19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+'[17]Evaluación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92.685049019607845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917" priority="153" operator="equal">
      <formula>0</formula>
    </cfRule>
  </conditionalFormatting>
  <conditionalFormatting sqref="H13">
    <cfRule type="cellIs" dxfId="915" priority="151" operator="equal">
      <formula>4</formula>
    </cfRule>
    <cfRule type="cellIs" dxfId="916" priority="152" operator="equal">
      <formula>4</formula>
    </cfRule>
  </conditionalFormatting>
  <conditionalFormatting sqref="G13">
    <cfRule type="cellIs" dxfId="913" priority="149" operator="equal">
      <formula>3</formula>
    </cfRule>
    <cfRule type="cellIs" dxfId="914" priority="150" operator="equal">
      <formula>3</formula>
    </cfRule>
  </conditionalFormatting>
  <conditionalFormatting sqref="E13">
    <cfRule type="cellIs" dxfId="912" priority="148" operator="equal">
      <formula>1</formula>
    </cfRule>
  </conditionalFormatting>
  <conditionalFormatting sqref="G13">
    <cfRule type="cellIs" dxfId="911" priority="147" operator="equal">
      <formula>4</formula>
    </cfRule>
  </conditionalFormatting>
  <conditionalFormatting sqref="F13">
    <cfRule type="cellIs" dxfId="909" priority="145" operator="equal">
      <formula>2</formula>
    </cfRule>
    <cfRule type="cellIs" dxfId="910" priority="146" operator="equal">
      <formula>3</formula>
    </cfRule>
  </conditionalFormatting>
  <conditionalFormatting sqref="D14:D22">
    <cfRule type="cellIs" dxfId="908" priority="144" operator="equal">
      <formula>0</formula>
    </cfRule>
  </conditionalFormatting>
  <conditionalFormatting sqref="H14:H22">
    <cfRule type="cellIs" dxfId="907" priority="142" operator="equal">
      <formula>4</formula>
    </cfRule>
    <cfRule type="cellIs" dxfId="906" priority="143" operator="equal">
      <formula>4</formula>
    </cfRule>
  </conditionalFormatting>
  <conditionalFormatting sqref="G14:G22">
    <cfRule type="cellIs" dxfId="905" priority="140" operator="equal">
      <formula>3</formula>
    </cfRule>
    <cfRule type="cellIs" dxfId="904" priority="141" operator="equal">
      <formula>3</formula>
    </cfRule>
  </conditionalFormatting>
  <conditionalFormatting sqref="E14:E22">
    <cfRule type="cellIs" dxfId="903" priority="139" operator="equal">
      <formula>1</formula>
    </cfRule>
  </conditionalFormatting>
  <conditionalFormatting sqref="G14:G22">
    <cfRule type="cellIs" dxfId="902" priority="138" operator="equal">
      <formula>4</formula>
    </cfRule>
  </conditionalFormatting>
  <conditionalFormatting sqref="F14:F22">
    <cfRule type="cellIs" dxfId="901" priority="136" operator="equal">
      <formula>2</formula>
    </cfRule>
    <cfRule type="cellIs" dxfId="900" priority="137" operator="equal">
      <formula>3</formula>
    </cfRule>
  </conditionalFormatting>
  <conditionalFormatting sqref="D12">
    <cfRule type="cellIs" dxfId="899" priority="135" operator="equal">
      <formula>0</formula>
    </cfRule>
  </conditionalFormatting>
  <conditionalFormatting sqref="H12">
    <cfRule type="cellIs" dxfId="898" priority="133" operator="equal">
      <formula>4</formula>
    </cfRule>
    <cfRule type="cellIs" dxfId="897" priority="134" operator="equal">
      <formula>4</formula>
    </cfRule>
  </conditionalFormatting>
  <conditionalFormatting sqref="G12">
    <cfRule type="cellIs" dxfId="896" priority="131" operator="equal">
      <formula>3</formula>
    </cfRule>
    <cfRule type="cellIs" dxfId="895" priority="132" operator="equal">
      <formula>3</formula>
    </cfRule>
  </conditionalFormatting>
  <conditionalFormatting sqref="E12">
    <cfRule type="cellIs" dxfId="894" priority="130" operator="equal">
      <formula>1</formula>
    </cfRule>
  </conditionalFormatting>
  <conditionalFormatting sqref="G12">
    <cfRule type="cellIs" dxfId="893" priority="129" operator="equal">
      <formula>4</formula>
    </cfRule>
  </conditionalFormatting>
  <conditionalFormatting sqref="F12">
    <cfRule type="cellIs" dxfId="892" priority="127" operator="equal">
      <formula>2</formula>
    </cfRule>
    <cfRule type="cellIs" dxfId="891" priority="128" operator="equal">
      <formula>3</formula>
    </cfRule>
  </conditionalFormatting>
  <conditionalFormatting sqref="D25">
    <cfRule type="cellIs" dxfId="890" priority="126" operator="equal">
      <formula>0</formula>
    </cfRule>
  </conditionalFormatting>
  <conditionalFormatting sqref="H25">
    <cfRule type="cellIs" dxfId="889" priority="124" operator="equal">
      <formula>4</formula>
    </cfRule>
    <cfRule type="cellIs" dxfId="888" priority="125" operator="equal">
      <formula>4</formula>
    </cfRule>
  </conditionalFormatting>
  <conditionalFormatting sqref="G25">
    <cfRule type="cellIs" dxfId="887" priority="122" operator="equal">
      <formula>3</formula>
    </cfRule>
    <cfRule type="cellIs" dxfId="886" priority="123" operator="equal">
      <formula>3</formula>
    </cfRule>
  </conditionalFormatting>
  <conditionalFormatting sqref="E25">
    <cfRule type="cellIs" dxfId="885" priority="121" operator="equal">
      <formula>1</formula>
    </cfRule>
  </conditionalFormatting>
  <conditionalFormatting sqref="G25">
    <cfRule type="cellIs" dxfId="884" priority="120" operator="equal">
      <formula>4</formula>
    </cfRule>
  </conditionalFormatting>
  <conditionalFormatting sqref="F25">
    <cfRule type="cellIs" dxfId="883" priority="118" operator="equal">
      <formula>2</formula>
    </cfRule>
    <cfRule type="cellIs" dxfId="882" priority="119" operator="equal">
      <formula>3</formula>
    </cfRule>
  </conditionalFormatting>
  <conditionalFormatting sqref="D46">
    <cfRule type="cellIs" dxfId="881" priority="117" operator="equal">
      <formula>0</formula>
    </cfRule>
  </conditionalFormatting>
  <conditionalFormatting sqref="H46">
    <cfRule type="cellIs" dxfId="880" priority="115" operator="equal">
      <formula>4</formula>
    </cfRule>
    <cfRule type="cellIs" dxfId="879" priority="116" operator="equal">
      <formula>4</formula>
    </cfRule>
  </conditionalFormatting>
  <conditionalFormatting sqref="G46">
    <cfRule type="cellIs" dxfId="878" priority="113" operator="equal">
      <formula>3</formula>
    </cfRule>
    <cfRule type="cellIs" dxfId="877" priority="114" operator="equal">
      <formula>3</formula>
    </cfRule>
  </conditionalFormatting>
  <conditionalFormatting sqref="E46">
    <cfRule type="cellIs" dxfId="876" priority="112" operator="equal">
      <formula>1</formula>
    </cfRule>
  </conditionalFormatting>
  <conditionalFormatting sqref="G46">
    <cfRule type="cellIs" dxfId="875" priority="111" operator="equal">
      <formula>4</formula>
    </cfRule>
  </conditionalFormatting>
  <conditionalFormatting sqref="F46">
    <cfRule type="cellIs" dxfId="874" priority="109" operator="equal">
      <formula>2</formula>
    </cfRule>
    <cfRule type="cellIs" dxfId="873" priority="110" operator="equal">
      <formula>3</formula>
    </cfRule>
  </conditionalFormatting>
  <conditionalFormatting sqref="D57">
    <cfRule type="cellIs" dxfId="872" priority="108" operator="equal">
      <formula>0</formula>
    </cfRule>
  </conditionalFormatting>
  <conditionalFormatting sqref="H57">
    <cfRule type="cellIs" dxfId="871" priority="106" operator="equal">
      <formula>4</formula>
    </cfRule>
    <cfRule type="cellIs" dxfId="870" priority="107" operator="equal">
      <formula>4</formula>
    </cfRule>
  </conditionalFormatting>
  <conditionalFormatting sqref="G57">
    <cfRule type="cellIs" dxfId="869" priority="104" operator="equal">
      <formula>3</formula>
    </cfRule>
    <cfRule type="cellIs" dxfId="868" priority="105" operator="equal">
      <formula>3</formula>
    </cfRule>
  </conditionalFormatting>
  <conditionalFormatting sqref="E57">
    <cfRule type="cellIs" dxfId="867" priority="103" operator="equal">
      <formula>1</formula>
    </cfRule>
  </conditionalFormatting>
  <conditionalFormatting sqref="G57">
    <cfRule type="cellIs" dxfId="866" priority="102" operator="equal">
      <formula>4</formula>
    </cfRule>
  </conditionalFormatting>
  <conditionalFormatting sqref="F57">
    <cfRule type="cellIs" dxfId="865" priority="100" operator="equal">
      <formula>2</formula>
    </cfRule>
    <cfRule type="cellIs" dxfId="864" priority="101" operator="equal">
      <formula>3</formula>
    </cfRule>
  </conditionalFormatting>
  <conditionalFormatting sqref="D70">
    <cfRule type="cellIs" dxfId="863" priority="99" operator="equal">
      <formula>0</formula>
    </cfRule>
  </conditionalFormatting>
  <conditionalFormatting sqref="H70">
    <cfRule type="cellIs" dxfId="862" priority="97" operator="equal">
      <formula>4</formula>
    </cfRule>
    <cfRule type="cellIs" dxfId="861" priority="98" operator="equal">
      <formula>4</formula>
    </cfRule>
  </conditionalFormatting>
  <conditionalFormatting sqref="G70">
    <cfRule type="cellIs" dxfId="860" priority="95" operator="equal">
      <formula>3</formula>
    </cfRule>
    <cfRule type="cellIs" dxfId="859" priority="96" operator="equal">
      <formula>3</formula>
    </cfRule>
  </conditionalFormatting>
  <conditionalFormatting sqref="E70">
    <cfRule type="cellIs" dxfId="858" priority="94" operator="equal">
      <formula>1</formula>
    </cfRule>
  </conditionalFormatting>
  <conditionalFormatting sqref="G70">
    <cfRule type="cellIs" dxfId="857" priority="93" operator="equal">
      <formula>4</formula>
    </cfRule>
  </conditionalFormatting>
  <conditionalFormatting sqref="F70">
    <cfRule type="cellIs" dxfId="856" priority="91" operator="equal">
      <formula>2</formula>
    </cfRule>
    <cfRule type="cellIs" dxfId="855" priority="92" operator="equal">
      <formula>3</formula>
    </cfRule>
  </conditionalFormatting>
  <conditionalFormatting sqref="D81">
    <cfRule type="cellIs" dxfId="854" priority="90" operator="equal">
      <formula>0</formula>
    </cfRule>
  </conditionalFormatting>
  <conditionalFormatting sqref="H81">
    <cfRule type="cellIs" dxfId="853" priority="88" operator="equal">
      <formula>4</formula>
    </cfRule>
    <cfRule type="cellIs" dxfId="852" priority="89" operator="equal">
      <formula>4</formula>
    </cfRule>
  </conditionalFormatting>
  <conditionalFormatting sqref="G81">
    <cfRule type="cellIs" dxfId="851" priority="86" operator="equal">
      <formula>3</formula>
    </cfRule>
    <cfRule type="cellIs" dxfId="850" priority="87" operator="equal">
      <formula>3</formula>
    </cfRule>
  </conditionalFormatting>
  <conditionalFormatting sqref="E81">
    <cfRule type="cellIs" dxfId="849" priority="85" operator="equal">
      <formula>1</formula>
    </cfRule>
  </conditionalFormatting>
  <conditionalFormatting sqref="G81">
    <cfRule type="cellIs" dxfId="848" priority="84" operator="equal">
      <formula>4</formula>
    </cfRule>
  </conditionalFormatting>
  <conditionalFormatting sqref="F81">
    <cfRule type="cellIs" dxfId="847" priority="82" operator="equal">
      <formula>2</formula>
    </cfRule>
    <cfRule type="cellIs" dxfId="846" priority="83" operator="equal">
      <formula>3</formula>
    </cfRule>
  </conditionalFormatting>
  <conditionalFormatting sqref="D86">
    <cfRule type="cellIs" dxfId="845" priority="81" operator="equal">
      <formula>0</formula>
    </cfRule>
  </conditionalFormatting>
  <conditionalFormatting sqref="H86">
    <cfRule type="cellIs" dxfId="844" priority="79" operator="equal">
      <formula>4</formula>
    </cfRule>
    <cfRule type="cellIs" dxfId="843" priority="80" operator="equal">
      <formula>4</formula>
    </cfRule>
  </conditionalFormatting>
  <conditionalFormatting sqref="G86">
    <cfRule type="cellIs" dxfId="842" priority="77" operator="equal">
      <formula>3</formula>
    </cfRule>
    <cfRule type="cellIs" dxfId="841" priority="78" operator="equal">
      <formula>3</formula>
    </cfRule>
  </conditionalFormatting>
  <conditionalFormatting sqref="E86">
    <cfRule type="cellIs" dxfId="840" priority="76" operator="equal">
      <formula>1</formula>
    </cfRule>
  </conditionalFormatting>
  <conditionalFormatting sqref="G86">
    <cfRule type="cellIs" dxfId="839" priority="75" operator="equal">
      <formula>4</formula>
    </cfRule>
  </conditionalFormatting>
  <conditionalFormatting sqref="F86">
    <cfRule type="cellIs" dxfId="838" priority="73" operator="equal">
      <formula>2</formula>
    </cfRule>
    <cfRule type="cellIs" dxfId="837" priority="74" operator="equal">
      <formula>3</formula>
    </cfRule>
  </conditionalFormatting>
  <conditionalFormatting sqref="D94">
    <cfRule type="cellIs" dxfId="836" priority="72" operator="equal">
      <formula>0</formula>
    </cfRule>
  </conditionalFormatting>
  <conditionalFormatting sqref="H94">
    <cfRule type="cellIs" dxfId="835" priority="70" operator="equal">
      <formula>4</formula>
    </cfRule>
    <cfRule type="cellIs" dxfId="834" priority="71" operator="equal">
      <formula>4</formula>
    </cfRule>
  </conditionalFormatting>
  <conditionalFormatting sqref="G94">
    <cfRule type="cellIs" dxfId="833" priority="68" operator="equal">
      <formula>3</formula>
    </cfRule>
    <cfRule type="cellIs" dxfId="832" priority="69" operator="equal">
      <formula>3</formula>
    </cfRule>
  </conditionalFormatting>
  <conditionalFormatting sqref="E94">
    <cfRule type="cellIs" dxfId="831" priority="67" operator="equal">
      <formula>1</formula>
    </cfRule>
  </conditionalFormatting>
  <conditionalFormatting sqref="G94">
    <cfRule type="cellIs" dxfId="830" priority="66" operator="equal">
      <formula>4</formula>
    </cfRule>
  </conditionalFormatting>
  <conditionalFormatting sqref="F94">
    <cfRule type="cellIs" dxfId="829" priority="64" operator="equal">
      <formula>2</formula>
    </cfRule>
    <cfRule type="cellIs" dxfId="828" priority="65" operator="equal">
      <formula>3</formula>
    </cfRule>
  </conditionalFormatting>
  <conditionalFormatting sqref="D26:D43">
    <cfRule type="cellIs" dxfId="827" priority="63" operator="equal">
      <formula>0</formula>
    </cfRule>
  </conditionalFormatting>
  <conditionalFormatting sqref="H26:H43">
    <cfRule type="cellIs" dxfId="826" priority="61" operator="equal">
      <formula>4</formula>
    </cfRule>
    <cfRule type="cellIs" dxfId="825" priority="62" operator="equal">
      <formula>4</formula>
    </cfRule>
  </conditionalFormatting>
  <conditionalFormatting sqref="G26:G43">
    <cfRule type="cellIs" dxfId="824" priority="59" operator="equal">
      <formula>3</formula>
    </cfRule>
    <cfRule type="cellIs" dxfId="823" priority="60" operator="equal">
      <formula>3</formula>
    </cfRule>
  </conditionalFormatting>
  <conditionalFormatting sqref="E26:E43">
    <cfRule type="cellIs" dxfId="822" priority="58" operator="equal">
      <formula>1</formula>
    </cfRule>
  </conditionalFormatting>
  <conditionalFormatting sqref="G26:G43">
    <cfRule type="cellIs" dxfId="821" priority="57" operator="equal">
      <formula>4</formula>
    </cfRule>
  </conditionalFormatting>
  <conditionalFormatting sqref="F26:F43">
    <cfRule type="cellIs" dxfId="820" priority="55" operator="equal">
      <formula>2</formula>
    </cfRule>
    <cfRule type="cellIs" dxfId="819" priority="56" operator="equal">
      <formula>3</formula>
    </cfRule>
  </conditionalFormatting>
  <conditionalFormatting sqref="D47:D54">
    <cfRule type="cellIs" dxfId="818" priority="54" operator="equal">
      <formula>0</formula>
    </cfRule>
  </conditionalFormatting>
  <conditionalFormatting sqref="H47:H54">
    <cfRule type="cellIs" dxfId="817" priority="52" operator="equal">
      <formula>4</formula>
    </cfRule>
    <cfRule type="cellIs" dxfId="816" priority="53" operator="equal">
      <formula>4</formula>
    </cfRule>
  </conditionalFormatting>
  <conditionalFormatting sqref="G47:G54">
    <cfRule type="cellIs" dxfId="815" priority="50" operator="equal">
      <formula>3</formula>
    </cfRule>
    <cfRule type="cellIs" dxfId="814" priority="51" operator="equal">
      <formula>3</formula>
    </cfRule>
  </conditionalFormatting>
  <conditionalFormatting sqref="E47:E54">
    <cfRule type="cellIs" dxfId="813" priority="49" operator="equal">
      <formula>1</formula>
    </cfRule>
  </conditionalFormatting>
  <conditionalFormatting sqref="G47:G54">
    <cfRule type="cellIs" dxfId="812" priority="48" operator="equal">
      <formula>4</formula>
    </cfRule>
  </conditionalFormatting>
  <conditionalFormatting sqref="F47:F54">
    <cfRule type="cellIs" dxfId="811" priority="46" operator="equal">
      <formula>2</formula>
    </cfRule>
    <cfRule type="cellIs" dxfId="810" priority="47" operator="equal">
      <formula>3</formula>
    </cfRule>
  </conditionalFormatting>
  <conditionalFormatting sqref="D58:D63">
    <cfRule type="cellIs" dxfId="809" priority="45" operator="equal">
      <formula>0</formula>
    </cfRule>
  </conditionalFormatting>
  <conditionalFormatting sqref="H58:H63">
    <cfRule type="cellIs" dxfId="808" priority="43" operator="equal">
      <formula>4</formula>
    </cfRule>
    <cfRule type="cellIs" dxfId="807" priority="44" operator="equal">
      <formula>4</formula>
    </cfRule>
  </conditionalFormatting>
  <conditionalFormatting sqref="G58:G63">
    <cfRule type="cellIs" dxfId="806" priority="41" operator="equal">
      <formula>3</formula>
    </cfRule>
    <cfRule type="cellIs" dxfId="805" priority="42" operator="equal">
      <formula>3</formula>
    </cfRule>
  </conditionalFormatting>
  <conditionalFormatting sqref="E58:E63">
    <cfRule type="cellIs" dxfId="804" priority="40" operator="equal">
      <formula>1</formula>
    </cfRule>
  </conditionalFormatting>
  <conditionalFormatting sqref="G58:G63">
    <cfRule type="cellIs" dxfId="803" priority="39" operator="equal">
      <formula>4</formula>
    </cfRule>
  </conditionalFormatting>
  <conditionalFormatting sqref="F58:F63">
    <cfRule type="cellIs" dxfId="802" priority="37" operator="equal">
      <formula>2</formula>
    </cfRule>
    <cfRule type="cellIs" dxfId="801" priority="38" operator="equal">
      <formula>3</formula>
    </cfRule>
  </conditionalFormatting>
  <conditionalFormatting sqref="D71:D78">
    <cfRule type="cellIs" dxfId="800" priority="36" operator="equal">
      <formula>0</formula>
    </cfRule>
  </conditionalFormatting>
  <conditionalFormatting sqref="H71:H78">
    <cfRule type="cellIs" dxfId="799" priority="34" operator="equal">
      <formula>4</formula>
    </cfRule>
    <cfRule type="cellIs" dxfId="798" priority="35" operator="equal">
      <formula>4</formula>
    </cfRule>
  </conditionalFormatting>
  <conditionalFormatting sqref="G71:G78">
    <cfRule type="cellIs" dxfId="797" priority="32" operator="equal">
      <formula>3</formula>
    </cfRule>
    <cfRule type="cellIs" dxfId="796" priority="33" operator="equal">
      <formula>3</formula>
    </cfRule>
  </conditionalFormatting>
  <conditionalFormatting sqref="E71:E78">
    <cfRule type="cellIs" dxfId="795" priority="31" operator="equal">
      <formula>1</formula>
    </cfRule>
  </conditionalFormatting>
  <conditionalFormatting sqref="G71:G78">
    <cfRule type="cellIs" dxfId="794" priority="30" operator="equal">
      <formula>4</formula>
    </cfRule>
  </conditionalFormatting>
  <conditionalFormatting sqref="F71:F78">
    <cfRule type="cellIs" dxfId="793" priority="28" operator="equal">
      <formula>2</formula>
    </cfRule>
    <cfRule type="cellIs" dxfId="792" priority="29" operator="equal">
      <formula>3</formula>
    </cfRule>
  </conditionalFormatting>
  <conditionalFormatting sqref="D82:D83">
    <cfRule type="cellIs" dxfId="791" priority="27" operator="equal">
      <formula>0</formula>
    </cfRule>
  </conditionalFormatting>
  <conditionalFormatting sqref="H82:H83">
    <cfRule type="cellIs" dxfId="790" priority="25" operator="equal">
      <formula>4</formula>
    </cfRule>
    <cfRule type="cellIs" dxfId="789" priority="26" operator="equal">
      <formula>4</formula>
    </cfRule>
  </conditionalFormatting>
  <conditionalFormatting sqref="G82:G83">
    <cfRule type="cellIs" dxfId="788" priority="23" operator="equal">
      <formula>3</formula>
    </cfRule>
    <cfRule type="cellIs" dxfId="787" priority="24" operator="equal">
      <formula>3</formula>
    </cfRule>
  </conditionalFormatting>
  <conditionalFormatting sqref="E82:E83">
    <cfRule type="cellIs" dxfId="786" priority="22" operator="equal">
      <formula>1</formula>
    </cfRule>
  </conditionalFormatting>
  <conditionalFormatting sqref="G82:G83">
    <cfRule type="cellIs" dxfId="785" priority="21" operator="equal">
      <formula>4</formula>
    </cfRule>
  </conditionalFormatting>
  <conditionalFormatting sqref="F82:F83">
    <cfRule type="cellIs" dxfId="784" priority="19" operator="equal">
      <formula>2</formula>
    </cfRule>
    <cfRule type="cellIs" dxfId="783" priority="20" operator="equal">
      <formula>3</formula>
    </cfRule>
  </conditionalFormatting>
  <conditionalFormatting sqref="D87:D91">
    <cfRule type="cellIs" dxfId="782" priority="18" operator="equal">
      <formula>0</formula>
    </cfRule>
  </conditionalFormatting>
  <conditionalFormatting sqref="H87:H91">
    <cfRule type="cellIs" dxfId="781" priority="16" operator="equal">
      <formula>4</formula>
    </cfRule>
    <cfRule type="cellIs" dxfId="780" priority="17" operator="equal">
      <formula>4</formula>
    </cfRule>
  </conditionalFormatting>
  <conditionalFormatting sqref="G87:G91">
    <cfRule type="cellIs" dxfId="779" priority="14" operator="equal">
      <formula>3</formula>
    </cfRule>
    <cfRule type="cellIs" dxfId="778" priority="15" operator="equal">
      <formula>3</formula>
    </cfRule>
  </conditionalFormatting>
  <conditionalFormatting sqref="E87:E91">
    <cfRule type="cellIs" dxfId="777" priority="13" operator="equal">
      <formula>1</formula>
    </cfRule>
  </conditionalFormatting>
  <conditionalFormatting sqref="G87:G91">
    <cfRule type="cellIs" dxfId="776" priority="12" operator="equal">
      <formula>4</formula>
    </cfRule>
  </conditionalFormatting>
  <conditionalFormatting sqref="F87:F91">
    <cfRule type="cellIs" dxfId="775" priority="10" operator="equal">
      <formula>2</formula>
    </cfRule>
    <cfRule type="cellIs" dxfId="774" priority="11" operator="equal">
      <formula>3</formula>
    </cfRule>
  </conditionalFormatting>
  <conditionalFormatting sqref="D95:D96">
    <cfRule type="cellIs" dxfId="773" priority="9" operator="equal">
      <formula>0</formula>
    </cfRule>
  </conditionalFormatting>
  <conditionalFormatting sqref="H95:H96">
    <cfRule type="cellIs" dxfId="772" priority="7" operator="equal">
      <formula>4</formula>
    </cfRule>
    <cfRule type="cellIs" dxfId="771" priority="8" operator="equal">
      <formula>4</formula>
    </cfRule>
  </conditionalFormatting>
  <conditionalFormatting sqref="G95:G96">
    <cfRule type="cellIs" dxfId="770" priority="5" operator="equal">
      <formula>3</formula>
    </cfRule>
    <cfRule type="cellIs" dxfId="769" priority="6" operator="equal">
      <formula>3</formula>
    </cfRule>
  </conditionalFormatting>
  <conditionalFormatting sqref="E95:E96">
    <cfRule type="cellIs" dxfId="768" priority="4" operator="equal">
      <formula>1</formula>
    </cfRule>
  </conditionalFormatting>
  <conditionalFormatting sqref="G95:G96">
    <cfRule type="cellIs" dxfId="767" priority="3" operator="equal">
      <formula>4</formula>
    </cfRule>
  </conditionalFormatting>
  <conditionalFormatting sqref="F95:F96">
    <cfRule type="cellIs" dxfId="766" priority="1" operator="equal">
      <formula>2</formula>
    </cfRule>
    <cfRule type="cellIs" dxfId="765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H152" sqref="H152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226</v>
      </c>
      <c r="E3" s="4"/>
      <c r="F3" s="4"/>
      <c r="G3" s="4"/>
      <c r="K3" s="6" t="s">
        <v>2</v>
      </c>
      <c r="L3" s="6"/>
      <c r="M3" s="5">
        <v>15</v>
      </c>
    </row>
    <row r="4" spans="2:13">
      <c r="C4" s="5" t="s">
        <v>3</v>
      </c>
      <c r="D4" s="7" t="s">
        <v>244</v>
      </c>
      <c r="E4" s="8"/>
      <c r="F4" s="8"/>
      <c r="J4" s="4"/>
    </row>
    <row r="5" spans="2:13">
      <c r="C5" s="9" t="s">
        <v>5</v>
      </c>
      <c r="D5" s="10" t="s">
        <v>245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3</v>
      </c>
      <c r="E6" s="6"/>
      <c r="F6" s="6"/>
    </row>
    <row r="7" spans="2:13">
      <c r="C7" s="9" t="s">
        <v>8</v>
      </c>
      <c r="D7" s="10" t="s">
        <v>245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>
        <v>4</v>
      </c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>
        <v>4</v>
      </c>
      <c r="I17" s="18"/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>
        <v>3</v>
      </c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>
        <v>4</v>
      </c>
      <c r="I20" s="18"/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>
        <v>4</v>
      </c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/>
      <c r="H34" s="14">
        <v>4</v>
      </c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>
        <v>3</v>
      </c>
      <c r="H52" s="14"/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>
        <v>2</v>
      </c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>
        <v>2</v>
      </c>
      <c r="G71" s="14"/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/>
      <c r="G76" s="14">
        <v>3</v>
      </c>
      <c r="H76" s="14"/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>
        <v>2</v>
      </c>
      <c r="G77" s="14"/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>
        <v>3</v>
      </c>
      <c r="H78" s="14"/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/>
      <c r="H83" s="14">
        <v>4</v>
      </c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229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246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247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248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249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250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251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252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9.375</v>
      </c>
      <c r="E141" s="25"/>
    </row>
    <row r="142" spans="3:14" ht="18.75">
      <c r="C142" s="26" t="s">
        <v>84</v>
      </c>
      <c r="D142" s="27">
        <f>+(SUM($D$26:$H$43)*$B$25)/((COUNT($B$26:$B$43)-SUM($I$26:$I$43))*4)</f>
        <v>10</v>
      </c>
      <c r="E142" s="28"/>
      <c r="G142" s="2" t="s">
        <v>0</v>
      </c>
      <c r="H142" s="6"/>
      <c r="I142" s="4" t="str">
        <f>+D3</f>
        <v>San Isidro</v>
      </c>
      <c r="J142" s="4"/>
    </row>
    <row r="143" spans="3:14" ht="18.75">
      <c r="C143" s="26" t="s">
        <v>85</v>
      </c>
      <c r="D143" s="27">
        <f>+(SUM($D$47:$H$54)*$B$46)/((COUNT($B$47:$B$54)-SUM($I$47:$I$54))*4)</f>
        <v>14.53125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4.583333333333333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12.1875</v>
      </c>
      <c r="E145" s="28"/>
    </row>
    <row r="146" spans="3:12" ht="18.75">
      <c r="C146" s="26" t="s">
        <v>89</v>
      </c>
      <c r="D146" s="27">
        <f>+(SUM($D$82:$H$83)*$B$81)/((COUNT($B$82:$B$83)-SUM($I$82:$I$83))*4)</f>
        <v>5</v>
      </c>
      <c r="E146" s="28"/>
      <c r="G146" s="30" t="str">
        <f>+D4</f>
        <v>Visitado a las 5:00pm del dia 23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+'[16]Evaluación de personal'!I50</f>
        <v>15</v>
      </c>
      <c r="E149" s="34"/>
    </row>
    <row r="150" spans="3:12" ht="19.5" thickBot="1">
      <c r="C150" s="35" t="s">
        <v>93</v>
      </c>
      <c r="D150" s="36">
        <f>+SUM(D141:E149)</f>
        <v>95.677083333333343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1070" priority="153" operator="equal">
      <formula>0</formula>
    </cfRule>
  </conditionalFormatting>
  <conditionalFormatting sqref="H13">
    <cfRule type="cellIs" dxfId="1068" priority="151" operator="equal">
      <formula>4</formula>
    </cfRule>
    <cfRule type="cellIs" dxfId="1069" priority="152" operator="equal">
      <formula>4</formula>
    </cfRule>
  </conditionalFormatting>
  <conditionalFormatting sqref="G13">
    <cfRule type="cellIs" dxfId="1066" priority="149" operator="equal">
      <formula>3</formula>
    </cfRule>
    <cfRule type="cellIs" dxfId="1067" priority="150" operator="equal">
      <formula>3</formula>
    </cfRule>
  </conditionalFormatting>
  <conditionalFormatting sqref="E13">
    <cfRule type="cellIs" dxfId="1065" priority="148" operator="equal">
      <formula>1</formula>
    </cfRule>
  </conditionalFormatting>
  <conditionalFormatting sqref="G13">
    <cfRule type="cellIs" dxfId="1064" priority="147" operator="equal">
      <formula>4</formula>
    </cfRule>
  </conditionalFormatting>
  <conditionalFormatting sqref="F13">
    <cfRule type="cellIs" dxfId="1062" priority="145" operator="equal">
      <formula>2</formula>
    </cfRule>
    <cfRule type="cellIs" dxfId="1063" priority="146" operator="equal">
      <formula>3</formula>
    </cfRule>
  </conditionalFormatting>
  <conditionalFormatting sqref="D14:D22">
    <cfRule type="cellIs" dxfId="1061" priority="144" operator="equal">
      <formula>0</formula>
    </cfRule>
  </conditionalFormatting>
  <conditionalFormatting sqref="H14:H22">
    <cfRule type="cellIs" dxfId="1060" priority="142" operator="equal">
      <formula>4</formula>
    </cfRule>
    <cfRule type="cellIs" dxfId="1059" priority="143" operator="equal">
      <formula>4</formula>
    </cfRule>
  </conditionalFormatting>
  <conditionalFormatting sqref="G14:G22">
    <cfRule type="cellIs" dxfId="1058" priority="140" operator="equal">
      <formula>3</formula>
    </cfRule>
    <cfRule type="cellIs" dxfId="1057" priority="141" operator="equal">
      <formula>3</formula>
    </cfRule>
  </conditionalFormatting>
  <conditionalFormatting sqref="E14:E22">
    <cfRule type="cellIs" dxfId="1056" priority="139" operator="equal">
      <formula>1</formula>
    </cfRule>
  </conditionalFormatting>
  <conditionalFormatting sqref="G14:G22">
    <cfRule type="cellIs" dxfId="1055" priority="138" operator="equal">
      <formula>4</formula>
    </cfRule>
  </conditionalFormatting>
  <conditionalFormatting sqref="F14:F22">
    <cfRule type="cellIs" dxfId="1054" priority="136" operator="equal">
      <formula>2</formula>
    </cfRule>
    <cfRule type="cellIs" dxfId="1053" priority="137" operator="equal">
      <formula>3</formula>
    </cfRule>
  </conditionalFormatting>
  <conditionalFormatting sqref="D12">
    <cfRule type="cellIs" dxfId="1052" priority="135" operator="equal">
      <formula>0</formula>
    </cfRule>
  </conditionalFormatting>
  <conditionalFormatting sqref="H12">
    <cfRule type="cellIs" dxfId="1051" priority="133" operator="equal">
      <formula>4</formula>
    </cfRule>
    <cfRule type="cellIs" dxfId="1050" priority="134" operator="equal">
      <formula>4</formula>
    </cfRule>
  </conditionalFormatting>
  <conditionalFormatting sqref="G12">
    <cfRule type="cellIs" dxfId="1049" priority="131" operator="equal">
      <formula>3</formula>
    </cfRule>
    <cfRule type="cellIs" dxfId="1048" priority="132" operator="equal">
      <formula>3</formula>
    </cfRule>
  </conditionalFormatting>
  <conditionalFormatting sqref="E12">
    <cfRule type="cellIs" dxfId="1047" priority="130" operator="equal">
      <formula>1</formula>
    </cfRule>
  </conditionalFormatting>
  <conditionalFormatting sqref="G12">
    <cfRule type="cellIs" dxfId="1046" priority="129" operator="equal">
      <formula>4</formula>
    </cfRule>
  </conditionalFormatting>
  <conditionalFormatting sqref="F12">
    <cfRule type="cellIs" dxfId="1045" priority="127" operator="equal">
      <formula>2</formula>
    </cfRule>
    <cfRule type="cellIs" dxfId="1044" priority="128" operator="equal">
      <formula>3</formula>
    </cfRule>
  </conditionalFormatting>
  <conditionalFormatting sqref="D25">
    <cfRule type="cellIs" dxfId="1043" priority="126" operator="equal">
      <formula>0</formula>
    </cfRule>
  </conditionalFormatting>
  <conditionalFormatting sqref="H25">
    <cfRule type="cellIs" dxfId="1042" priority="124" operator="equal">
      <formula>4</formula>
    </cfRule>
    <cfRule type="cellIs" dxfId="1041" priority="125" operator="equal">
      <formula>4</formula>
    </cfRule>
  </conditionalFormatting>
  <conditionalFormatting sqref="G25">
    <cfRule type="cellIs" dxfId="1040" priority="122" operator="equal">
      <formula>3</formula>
    </cfRule>
    <cfRule type="cellIs" dxfId="1039" priority="123" operator="equal">
      <formula>3</formula>
    </cfRule>
  </conditionalFormatting>
  <conditionalFormatting sqref="E25">
    <cfRule type="cellIs" dxfId="1038" priority="121" operator="equal">
      <formula>1</formula>
    </cfRule>
  </conditionalFormatting>
  <conditionalFormatting sqref="G25">
    <cfRule type="cellIs" dxfId="1037" priority="120" operator="equal">
      <formula>4</formula>
    </cfRule>
  </conditionalFormatting>
  <conditionalFormatting sqref="F25">
    <cfRule type="cellIs" dxfId="1036" priority="118" operator="equal">
      <formula>2</formula>
    </cfRule>
    <cfRule type="cellIs" dxfId="1035" priority="119" operator="equal">
      <formula>3</formula>
    </cfRule>
  </conditionalFormatting>
  <conditionalFormatting sqref="D46">
    <cfRule type="cellIs" dxfId="1034" priority="117" operator="equal">
      <formula>0</formula>
    </cfRule>
  </conditionalFormatting>
  <conditionalFormatting sqref="H46">
    <cfRule type="cellIs" dxfId="1033" priority="115" operator="equal">
      <formula>4</formula>
    </cfRule>
    <cfRule type="cellIs" dxfId="1032" priority="116" operator="equal">
      <formula>4</formula>
    </cfRule>
  </conditionalFormatting>
  <conditionalFormatting sqref="G46">
    <cfRule type="cellIs" dxfId="1031" priority="113" operator="equal">
      <formula>3</formula>
    </cfRule>
    <cfRule type="cellIs" dxfId="1030" priority="114" operator="equal">
      <formula>3</formula>
    </cfRule>
  </conditionalFormatting>
  <conditionalFormatting sqref="E46">
    <cfRule type="cellIs" dxfId="1029" priority="112" operator="equal">
      <formula>1</formula>
    </cfRule>
  </conditionalFormatting>
  <conditionalFormatting sqref="G46">
    <cfRule type="cellIs" dxfId="1028" priority="111" operator="equal">
      <formula>4</formula>
    </cfRule>
  </conditionalFormatting>
  <conditionalFormatting sqref="F46">
    <cfRule type="cellIs" dxfId="1027" priority="109" operator="equal">
      <formula>2</formula>
    </cfRule>
    <cfRule type="cellIs" dxfId="1026" priority="110" operator="equal">
      <formula>3</formula>
    </cfRule>
  </conditionalFormatting>
  <conditionalFormatting sqref="D57">
    <cfRule type="cellIs" dxfId="1025" priority="108" operator="equal">
      <formula>0</formula>
    </cfRule>
  </conditionalFormatting>
  <conditionalFormatting sqref="H57">
    <cfRule type="cellIs" dxfId="1024" priority="106" operator="equal">
      <formula>4</formula>
    </cfRule>
    <cfRule type="cellIs" dxfId="1023" priority="107" operator="equal">
      <formula>4</formula>
    </cfRule>
  </conditionalFormatting>
  <conditionalFormatting sqref="G57">
    <cfRule type="cellIs" dxfId="1022" priority="104" operator="equal">
      <formula>3</formula>
    </cfRule>
    <cfRule type="cellIs" dxfId="1021" priority="105" operator="equal">
      <formula>3</formula>
    </cfRule>
  </conditionalFormatting>
  <conditionalFormatting sqref="E57">
    <cfRule type="cellIs" dxfId="1020" priority="103" operator="equal">
      <formula>1</formula>
    </cfRule>
  </conditionalFormatting>
  <conditionalFormatting sqref="G57">
    <cfRule type="cellIs" dxfId="1019" priority="102" operator="equal">
      <formula>4</formula>
    </cfRule>
  </conditionalFormatting>
  <conditionalFormatting sqref="F57">
    <cfRule type="cellIs" dxfId="1018" priority="100" operator="equal">
      <formula>2</formula>
    </cfRule>
    <cfRule type="cellIs" dxfId="1017" priority="101" operator="equal">
      <formula>3</formula>
    </cfRule>
  </conditionalFormatting>
  <conditionalFormatting sqref="D70">
    <cfRule type="cellIs" dxfId="1016" priority="99" operator="equal">
      <formula>0</formula>
    </cfRule>
  </conditionalFormatting>
  <conditionalFormatting sqref="H70">
    <cfRule type="cellIs" dxfId="1015" priority="97" operator="equal">
      <formula>4</formula>
    </cfRule>
    <cfRule type="cellIs" dxfId="1014" priority="98" operator="equal">
      <formula>4</formula>
    </cfRule>
  </conditionalFormatting>
  <conditionalFormatting sqref="G70">
    <cfRule type="cellIs" dxfId="1013" priority="95" operator="equal">
      <formula>3</formula>
    </cfRule>
    <cfRule type="cellIs" dxfId="1012" priority="96" operator="equal">
      <formula>3</formula>
    </cfRule>
  </conditionalFormatting>
  <conditionalFormatting sqref="E70">
    <cfRule type="cellIs" dxfId="1011" priority="94" operator="equal">
      <formula>1</formula>
    </cfRule>
  </conditionalFormatting>
  <conditionalFormatting sqref="G70">
    <cfRule type="cellIs" dxfId="1010" priority="93" operator="equal">
      <formula>4</formula>
    </cfRule>
  </conditionalFormatting>
  <conditionalFormatting sqref="F70">
    <cfRule type="cellIs" dxfId="1009" priority="91" operator="equal">
      <formula>2</formula>
    </cfRule>
    <cfRule type="cellIs" dxfId="1008" priority="92" operator="equal">
      <formula>3</formula>
    </cfRule>
  </conditionalFormatting>
  <conditionalFormatting sqref="D81">
    <cfRule type="cellIs" dxfId="1007" priority="90" operator="equal">
      <formula>0</formula>
    </cfRule>
  </conditionalFormatting>
  <conditionalFormatting sqref="H81">
    <cfRule type="cellIs" dxfId="1006" priority="88" operator="equal">
      <formula>4</formula>
    </cfRule>
    <cfRule type="cellIs" dxfId="1005" priority="89" operator="equal">
      <formula>4</formula>
    </cfRule>
  </conditionalFormatting>
  <conditionalFormatting sqref="G81">
    <cfRule type="cellIs" dxfId="1004" priority="86" operator="equal">
      <formula>3</formula>
    </cfRule>
    <cfRule type="cellIs" dxfId="1003" priority="87" operator="equal">
      <formula>3</formula>
    </cfRule>
  </conditionalFormatting>
  <conditionalFormatting sqref="E81">
    <cfRule type="cellIs" dxfId="1002" priority="85" operator="equal">
      <formula>1</formula>
    </cfRule>
  </conditionalFormatting>
  <conditionalFormatting sqref="G81">
    <cfRule type="cellIs" dxfId="1001" priority="84" operator="equal">
      <formula>4</formula>
    </cfRule>
  </conditionalFormatting>
  <conditionalFormatting sqref="F81">
    <cfRule type="cellIs" dxfId="1000" priority="82" operator="equal">
      <formula>2</formula>
    </cfRule>
    <cfRule type="cellIs" dxfId="999" priority="83" operator="equal">
      <formula>3</formula>
    </cfRule>
  </conditionalFormatting>
  <conditionalFormatting sqref="D86">
    <cfRule type="cellIs" dxfId="998" priority="81" operator="equal">
      <formula>0</formula>
    </cfRule>
  </conditionalFormatting>
  <conditionalFormatting sqref="H86">
    <cfRule type="cellIs" dxfId="997" priority="79" operator="equal">
      <formula>4</formula>
    </cfRule>
    <cfRule type="cellIs" dxfId="996" priority="80" operator="equal">
      <formula>4</formula>
    </cfRule>
  </conditionalFormatting>
  <conditionalFormatting sqref="G86">
    <cfRule type="cellIs" dxfId="995" priority="77" operator="equal">
      <formula>3</formula>
    </cfRule>
    <cfRule type="cellIs" dxfId="994" priority="78" operator="equal">
      <formula>3</formula>
    </cfRule>
  </conditionalFormatting>
  <conditionalFormatting sqref="E86">
    <cfRule type="cellIs" dxfId="993" priority="76" operator="equal">
      <formula>1</formula>
    </cfRule>
  </conditionalFormatting>
  <conditionalFormatting sqref="G86">
    <cfRule type="cellIs" dxfId="992" priority="75" operator="equal">
      <formula>4</formula>
    </cfRule>
  </conditionalFormatting>
  <conditionalFormatting sqref="F86">
    <cfRule type="cellIs" dxfId="991" priority="73" operator="equal">
      <formula>2</formula>
    </cfRule>
    <cfRule type="cellIs" dxfId="990" priority="74" operator="equal">
      <formula>3</formula>
    </cfRule>
  </conditionalFormatting>
  <conditionalFormatting sqref="D94">
    <cfRule type="cellIs" dxfId="989" priority="72" operator="equal">
      <formula>0</formula>
    </cfRule>
  </conditionalFormatting>
  <conditionalFormatting sqref="H94">
    <cfRule type="cellIs" dxfId="988" priority="70" operator="equal">
      <formula>4</formula>
    </cfRule>
    <cfRule type="cellIs" dxfId="987" priority="71" operator="equal">
      <formula>4</formula>
    </cfRule>
  </conditionalFormatting>
  <conditionalFormatting sqref="G94">
    <cfRule type="cellIs" dxfId="986" priority="68" operator="equal">
      <formula>3</formula>
    </cfRule>
    <cfRule type="cellIs" dxfId="985" priority="69" operator="equal">
      <formula>3</formula>
    </cfRule>
  </conditionalFormatting>
  <conditionalFormatting sqref="E94">
    <cfRule type="cellIs" dxfId="984" priority="67" operator="equal">
      <formula>1</formula>
    </cfRule>
  </conditionalFormatting>
  <conditionalFormatting sqref="G94">
    <cfRule type="cellIs" dxfId="983" priority="66" operator="equal">
      <formula>4</formula>
    </cfRule>
  </conditionalFormatting>
  <conditionalFormatting sqref="F94">
    <cfRule type="cellIs" dxfId="982" priority="64" operator="equal">
      <formula>2</formula>
    </cfRule>
    <cfRule type="cellIs" dxfId="981" priority="65" operator="equal">
      <formula>3</formula>
    </cfRule>
  </conditionalFormatting>
  <conditionalFormatting sqref="D26:D43">
    <cfRule type="cellIs" dxfId="980" priority="63" operator="equal">
      <formula>0</formula>
    </cfRule>
  </conditionalFormatting>
  <conditionalFormatting sqref="H26:H43">
    <cfRule type="cellIs" dxfId="979" priority="61" operator="equal">
      <formula>4</formula>
    </cfRule>
    <cfRule type="cellIs" dxfId="978" priority="62" operator="equal">
      <formula>4</formula>
    </cfRule>
  </conditionalFormatting>
  <conditionalFormatting sqref="G26:G43">
    <cfRule type="cellIs" dxfId="977" priority="59" operator="equal">
      <formula>3</formula>
    </cfRule>
    <cfRule type="cellIs" dxfId="976" priority="60" operator="equal">
      <formula>3</formula>
    </cfRule>
  </conditionalFormatting>
  <conditionalFormatting sqref="E26:E43">
    <cfRule type="cellIs" dxfId="975" priority="58" operator="equal">
      <formula>1</formula>
    </cfRule>
  </conditionalFormatting>
  <conditionalFormatting sqref="G26:G43">
    <cfRule type="cellIs" dxfId="974" priority="57" operator="equal">
      <formula>4</formula>
    </cfRule>
  </conditionalFormatting>
  <conditionalFormatting sqref="F26:F43">
    <cfRule type="cellIs" dxfId="973" priority="55" operator="equal">
      <formula>2</formula>
    </cfRule>
    <cfRule type="cellIs" dxfId="972" priority="56" operator="equal">
      <formula>3</formula>
    </cfRule>
  </conditionalFormatting>
  <conditionalFormatting sqref="D47:D54">
    <cfRule type="cellIs" dxfId="971" priority="54" operator="equal">
      <formula>0</formula>
    </cfRule>
  </conditionalFormatting>
  <conditionalFormatting sqref="H47:H54">
    <cfRule type="cellIs" dxfId="970" priority="52" operator="equal">
      <formula>4</formula>
    </cfRule>
    <cfRule type="cellIs" dxfId="969" priority="53" operator="equal">
      <formula>4</formula>
    </cfRule>
  </conditionalFormatting>
  <conditionalFormatting sqref="G47:G54">
    <cfRule type="cellIs" dxfId="968" priority="50" operator="equal">
      <formula>3</formula>
    </cfRule>
    <cfRule type="cellIs" dxfId="967" priority="51" operator="equal">
      <formula>3</formula>
    </cfRule>
  </conditionalFormatting>
  <conditionalFormatting sqref="E47:E54">
    <cfRule type="cellIs" dxfId="966" priority="49" operator="equal">
      <formula>1</formula>
    </cfRule>
  </conditionalFormatting>
  <conditionalFormatting sqref="G47:G54">
    <cfRule type="cellIs" dxfId="965" priority="48" operator="equal">
      <formula>4</formula>
    </cfRule>
  </conditionalFormatting>
  <conditionalFormatting sqref="F47:F54">
    <cfRule type="cellIs" dxfId="964" priority="46" operator="equal">
      <formula>2</formula>
    </cfRule>
    <cfRule type="cellIs" dxfId="963" priority="47" operator="equal">
      <formula>3</formula>
    </cfRule>
  </conditionalFormatting>
  <conditionalFormatting sqref="D58:D63">
    <cfRule type="cellIs" dxfId="962" priority="45" operator="equal">
      <formula>0</formula>
    </cfRule>
  </conditionalFormatting>
  <conditionalFormatting sqref="H58:H63">
    <cfRule type="cellIs" dxfId="961" priority="43" operator="equal">
      <formula>4</formula>
    </cfRule>
    <cfRule type="cellIs" dxfId="960" priority="44" operator="equal">
      <formula>4</formula>
    </cfRule>
  </conditionalFormatting>
  <conditionalFormatting sqref="G58:G63">
    <cfRule type="cellIs" dxfId="959" priority="41" operator="equal">
      <formula>3</formula>
    </cfRule>
    <cfRule type="cellIs" dxfId="958" priority="42" operator="equal">
      <formula>3</formula>
    </cfRule>
  </conditionalFormatting>
  <conditionalFormatting sqref="E58:E63">
    <cfRule type="cellIs" dxfId="957" priority="40" operator="equal">
      <formula>1</formula>
    </cfRule>
  </conditionalFormatting>
  <conditionalFormatting sqref="G58:G63">
    <cfRule type="cellIs" dxfId="956" priority="39" operator="equal">
      <formula>4</formula>
    </cfRule>
  </conditionalFormatting>
  <conditionalFormatting sqref="F58:F63">
    <cfRule type="cellIs" dxfId="955" priority="37" operator="equal">
      <formula>2</formula>
    </cfRule>
    <cfRule type="cellIs" dxfId="954" priority="38" operator="equal">
      <formula>3</formula>
    </cfRule>
  </conditionalFormatting>
  <conditionalFormatting sqref="D71:D78">
    <cfRule type="cellIs" dxfId="953" priority="36" operator="equal">
      <formula>0</formula>
    </cfRule>
  </conditionalFormatting>
  <conditionalFormatting sqref="H71:H78">
    <cfRule type="cellIs" dxfId="952" priority="34" operator="equal">
      <formula>4</formula>
    </cfRule>
    <cfRule type="cellIs" dxfId="951" priority="35" operator="equal">
      <formula>4</formula>
    </cfRule>
  </conditionalFormatting>
  <conditionalFormatting sqref="G71:G78">
    <cfRule type="cellIs" dxfId="950" priority="32" operator="equal">
      <formula>3</formula>
    </cfRule>
    <cfRule type="cellIs" dxfId="949" priority="33" operator="equal">
      <formula>3</formula>
    </cfRule>
  </conditionalFormatting>
  <conditionalFormatting sqref="E71:E78">
    <cfRule type="cellIs" dxfId="948" priority="31" operator="equal">
      <formula>1</formula>
    </cfRule>
  </conditionalFormatting>
  <conditionalFormatting sqref="G71:G78">
    <cfRule type="cellIs" dxfId="947" priority="30" operator="equal">
      <formula>4</formula>
    </cfRule>
  </conditionalFormatting>
  <conditionalFormatting sqref="F71:F78">
    <cfRule type="cellIs" dxfId="946" priority="28" operator="equal">
      <formula>2</formula>
    </cfRule>
    <cfRule type="cellIs" dxfId="945" priority="29" operator="equal">
      <formula>3</formula>
    </cfRule>
  </conditionalFormatting>
  <conditionalFormatting sqref="D82:D83">
    <cfRule type="cellIs" dxfId="944" priority="27" operator="equal">
      <formula>0</formula>
    </cfRule>
  </conditionalFormatting>
  <conditionalFormatting sqref="H82:H83">
    <cfRule type="cellIs" dxfId="943" priority="25" operator="equal">
      <formula>4</formula>
    </cfRule>
    <cfRule type="cellIs" dxfId="942" priority="26" operator="equal">
      <formula>4</formula>
    </cfRule>
  </conditionalFormatting>
  <conditionalFormatting sqref="G82:G83">
    <cfRule type="cellIs" dxfId="941" priority="23" operator="equal">
      <formula>3</formula>
    </cfRule>
    <cfRule type="cellIs" dxfId="940" priority="24" operator="equal">
      <formula>3</formula>
    </cfRule>
  </conditionalFormatting>
  <conditionalFormatting sqref="E82:E83">
    <cfRule type="cellIs" dxfId="939" priority="22" operator="equal">
      <formula>1</formula>
    </cfRule>
  </conditionalFormatting>
  <conditionalFormatting sqref="G82:G83">
    <cfRule type="cellIs" dxfId="938" priority="21" operator="equal">
      <formula>4</formula>
    </cfRule>
  </conditionalFormatting>
  <conditionalFormatting sqref="F82:F83">
    <cfRule type="cellIs" dxfId="937" priority="19" operator="equal">
      <formula>2</formula>
    </cfRule>
    <cfRule type="cellIs" dxfId="936" priority="20" operator="equal">
      <formula>3</formula>
    </cfRule>
  </conditionalFormatting>
  <conditionalFormatting sqref="D87:D91">
    <cfRule type="cellIs" dxfId="935" priority="18" operator="equal">
      <formula>0</formula>
    </cfRule>
  </conditionalFormatting>
  <conditionalFormatting sqref="H87:H91">
    <cfRule type="cellIs" dxfId="934" priority="16" operator="equal">
      <formula>4</formula>
    </cfRule>
    <cfRule type="cellIs" dxfId="933" priority="17" operator="equal">
      <formula>4</formula>
    </cfRule>
  </conditionalFormatting>
  <conditionalFormatting sqref="G87:G91">
    <cfRule type="cellIs" dxfId="932" priority="14" operator="equal">
      <formula>3</formula>
    </cfRule>
    <cfRule type="cellIs" dxfId="931" priority="15" operator="equal">
      <formula>3</formula>
    </cfRule>
  </conditionalFormatting>
  <conditionalFormatting sqref="E87:E91">
    <cfRule type="cellIs" dxfId="930" priority="13" operator="equal">
      <formula>1</formula>
    </cfRule>
  </conditionalFormatting>
  <conditionalFormatting sqref="G87:G91">
    <cfRule type="cellIs" dxfId="929" priority="12" operator="equal">
      <formula>4</formula>
    </cfRule>
  </conditionalFormatting>
  <conditionalFormatting sqref="F87:F91">
    <cfRule type="cellIs" dxfId="928" priority="10" operator="equal">
      <formula>2</formula>
    </cfRule>
    <cfRule type="cellIs" dxfId="927" priority="11" operator="equal">
      <formula>3</formula>
    </cfRule>
  </conditionalFormatting>
  <conditionalFormatting sqref="D95:D96">
    <cfRule type="cellIs" dxfId="926" priority="9" operator="equal">
      <formula>0</formula>
    </cfRule>
  </conditionalFormatting>
  <conditionalFormatting sqref="H95:H96">
    <cfRule type="cellIs" dxfId="925" priority="7" operator="equal">
      <formula>4</formula>
    </cfRule>
    <cfRule type="cellIs" dxfId="924" priority="8" operator="equal">
      <formula>4</formula>
    </cfRule>
  </conditionalFormatting>
  <conditionalFormatting sqref="G95:G96">
    <cfRule type="cellIs" dxfId="923" priority="5" operator="equal">
      <formula>3</formula>
    </cfRule>
    <cfRule type="cellIs" dxfId="922" priority="6" operator="equal">
      <formula>3</formula>
    </cfRule>
  </conditionalFormatting>
  <conditionalFormatting sqref="E95:E96">
    <cfRule type="cellIs" dxfId="921" priority="4" operator="equal">
      <formula>1</formula>
    </cfRule>
  </conditionalFormatting>
  <conditionalFormatting sqref="G95:G96">
    <cfRule type="cellIs" dxfId="920" priority="3" operator="equal">
      <formula>4</formula>
    </cfRule>
  </conditionalFormatting>
  <conditionalFormatting sqref="F95:F96">
    <cfRule type="cellIs" dxfId="919" priority="1" operator="equal">
      <formula>2</formula>
    </cfRule>
    <cfRule type="cellIs" dxfId="918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zoomScale="75" zoomScaleSheetLayoutView="75" workbookViewId="0">
      <selection activeCell="E87" sqref="E87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226</v>
      </c>
      <c r="E3" s="4"/>
      <c r="F3" s="4"/>
      <c r="G3" s="4"/>
      <c r="K3" s="6" t="s">
        <v>2</v>
      </c>
      <c r="L3" s="6"/>
      <c r="M3" s="5">
        <v>6</v>
      </c>
    </row>
    <row r="4" spans="2:13">
      <c r="C4" s="5" t="s">
        <v>3</v>
      </c>
      <c r="D4" s="7" t="s">
        <v>227</v>
      </c>
      <c r="E4" s="8"/>
      <c r="F4" s="8"/>
      <c r="J4" s="4"/>
    </row>
    <row r="5" spans="2:13">
      <c r="C5" s="9" t="s">
        <v>5</v>
      </c>
      <c r="D5" s="10" t="s">
        <v>228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2</v>
      </c>
      <c r="E6" s="6"/>
      <c r="F6" s="6"/>
    </row>
    <row r="7" spans="2:13">
      <c r="C7" s="9" t="s">
        <v>8</v>
      </c>
      <c r="D7" s="11">
        <v>0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>
        <v>3</v>
      </c>
      <c r="H14" s="14"/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>
        <v>4</v>
      </c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>
        <v>4</v>
      </c>
      <c r="I17" s="18"/>
    </row>
    <row r="18" spans="2:9">
      <c r="B18" s="14">
        <v>6</v>
      </c>
      <c r="C18" s="16" t="s">
        <v>19</v>
      </c>
      <c r="D18" s="17" t="s">
        <v>14</v>
      </c>
      <c r="E18" s="14">
        <v>1</v>
      </c>
      <c r="F18" s="14"/>
      <c r="G18" s="14"/>
      <c r="H18" s="14"/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>
        <v>4</v>
      </c>
      <c r="I20" s="18"/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>
        <v>3</v>
      </c>
      <c r="H22" s="14"/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>
        <v>3</v>
      </c>
      <c r="H27" s="14"/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>
        <v>0</v>
      </c>
      <c r="E30" s="14"/>
      <c r="F30" s="14"/>
      <c r="G30" s="14"/>
      <c r="H30" s="14"/>
      <c r="I30" s="18"/>
    </row>
    <row r="31" spans="2:9">
      <c r="B31" s="14">
        <v>16</v>
      </c>
      <c r="C31" s="16" t="s">
        <v>23</v>
      </c>
      <c r="D31" s="17" t="s">
        <v>14</v>
      </c>
      <c r="E31" s="14"/>
      <c r="F31" s="14"/>
      <c r="G31" s="14"/>
      <c r="H31" s="14">
        <v>4</v>
      </c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11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11">
      <c r="B34" s="14">
        <v>19</v>
      </c>
      <c r="C34" s="16" t="s">
        <v>27</v>
      </c>
      <c r="D34" s="17" t="s">
        <v>14</v>
      </c>
      <c r="E34" s="14"/>
      <c r="F34" s="14"/>
      <c r="G34" s="14">
        <v>3</v>
      </c>
      <c r="H34" s="14"/>
      <c r="I34" s="18"/>
    </row>
    <row r="35" spans="2:11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11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11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11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11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11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  <c r="K40" s="9"/>
    </row>
    <row r="41" spans="2:11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11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11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11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11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11">
      <c r="B48" s="14">
        <v>30</v>
      </c>
      <c r="C48" s="16" t="s">
        <v>38</v>
      </c>
      <c r="D48" s="17" t="s">
        <v>14</v>
      </c>
      <c r="E48" s="14"/>
      <c r="F48" s="14"/>
      <c r="G48" s="14">
        <v>3</v>
      </c>
      <c r="H48" s="14"/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/>
      <c r="H52" s="14">
        <v>4</v>
      </c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/>
      <c r="F58" s="14"/>
      <c r="G58" s="14">
        <v>3</v>
      </c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>
        <v>3</v>
      </c>
      <c r="H60" s="14"/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11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11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11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  <c r="K72" s="9"/>
    </row>
    <row r="73" spans="2:11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11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11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11">
      <c r="B76" s="14">
        <v>48</v>
      </c>
      <c r="C76" s="19" t="s">
        <v>58</v>
      </c>
      <c r="D76" s="17" t="s">
        <v>14</v>
      </c>
      <c r="E76" s="14"/>
      <c r="F76" s="14"/>
      <c r="G76" s="14">
        <v>3</v>
      </c>
      <c r="H76" s="14"/>
      <c r="I76" s="18"/>
    </row>
    <row r="77" spans="2:11">
      <c r="B77" s="14">
        <v>49</v>
      </c>
      <c r="C77" s="19" t="s">
        <v>59</v>
      </c>
      <c r="D77" s="17" t="s">
        <v>14</v>
      </c>
      <c r="E77" s="14"/>
      <c r="F77" s="14"/>
      <c r="G77" s="14">
        <v>3</v>
      </c>
      <c r="H77" s="14"/>
      <c r="I77" s="18"/>
    </row>
    <row r="78" spans="2:11">
      <c r="B78" s="14">
        <v>50</v>
      </c>
      <c r="C78" s="19" t="s">
        <v>60</v>
      </c>
      <c r="D78" s="17" t="s">
        <v>14</v>
      </c>
      <c r="E78" s="14"/>
      <c r="F78" s="14"/>
      <c r="G78" s="14"/>
      <c r="H78" s="14">
        <v>4</v>
      </c>
      <c r="I78" s="18"/>
    </row>
    <row r="79" spans="2:11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/>
      <c r="I82" s="18">
        <v>1</v>
      </c>
    </row>
    <row r="83" spans="2:9">
      <c r="B83" s="14">
        <v>52</v>
      </c>
      <c r="C83" s="16" t="s">
        <v>63</v>
      </c>
      <c r="D83" s="17" t="s">
        <v>14</v>
      </c>
      <c r="E83" s="14"/>
      <c r="F83" s="14"/>
      <c r="G83" s="14">
        <v>3</v>
      </c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>
        <v>1</v>
      </c>
      <c r="F87" s="14"/>
      <c r="G87" s="14"/>
      <c r="H87" s="14"/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229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230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231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232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233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234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235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236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237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3" t="s">
        <v>238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3" t="s">
        <v>239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3" t="s">
        <v>240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3" t="s">
        <v>241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3" t="s">
        <v>242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3" t="s">
        <v>81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3" t="s">
        <v>243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8.4375</v>
      </c>
      <c r="E141" s="25"/>
    </row>
    <row r="142" spans="3:14" ht="18.75">
      <c r="C142" s="26" t="s">
        <v>84</v>
      </c>
      <c r="D142" s="27">
        <f>+(SUM($D$26:$H$43)*$B$25)/((COUNT($B$26:$B$43)-SUM($I$26:$I$43))*4)</f>
        <v>9.117647058823529</v>
      </c>
      <c r="E142" s="28"/>
      <c r="G142" s="2" t="s">
        <v>0</v>
      </c>
      <c r="H142" s="6"/>
      <c r="I142" s="4" t="str">
        <f>+D3</f>
        <v>San Isidro</v>
      </c>
      <c r="J142" s="4"/>
    </row>
    <row r="143" spans="3:14" ht="18.75">
      <c r="C143" s="26" t="s">
        <v>85</v>
      </c>
      <c r="D143" s="27">
        <f>+(SUM($D$47:$H$54)*$B$46)/((COUNT($B$47:$B$54)-SUM($I$47:$I$54))*4)</f>
        <v>14.53125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4.583333333333333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13.59375</v>
      </c>
      <c r="E145" s="28"/>
    </row>
    <row r="146" spans="3:12" ht="18.75">
      <c r="C146" s="26" t="s">
        <v>89</v>
      </c>
      <c r="D146" s="27">
        <f>+(SUM($D$82:$H$83)*$B$81)/((COUNT($B$82:$B$83)-SUM($I$82:$I$83))*4)</f>
        <v>3.75</v>
      </c>
      <c r="E146" s="28"/>
      <c r="G146" s="30" t="str">
        <f>+D4</f>
        <v>Visitado a las 12:37 pm del 16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17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+'[15]Evaluación de personal'!I50</f>
        <v>9.5</v>
      </c>
      <c r="E149" s="34"/>
    </row>
    <row r="150" spans="3:12" ht="19.5" thickBot="1">
      <c r="C150" s="35" t="s">
        <v>93</v>
      </c>
      <c r="D150" s="36">
        <f>+SUM(D141:E149)</f>
        <v>85.513480392156865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1223" priority="153" operator="equal">
      <formula>0</formula>
    </cfRule>
  </conditionalFormatting>
  <conditionalFormatting sqref="H13">
    <cfRule type="cellIs" dxfId="1221" priority="151" operator="equal">
      <formula>4</formula>
    </cfRule>
    <cfRule type="cellIs" dxfId="1222" priority="152" operator="equal">
      <formula>4</formula>
    </cfRule>
  </conditionalFormatting>
  <conditionalFormatting sqref="G13">
    <cfRule type="cellIs" dxfId="1219" priority="149" operator="equal">
      <formula>3</formula>
    </cfRule>
    <cfRule type="cellIs" dxfId="1220" priority="150" operator="equal">
      <formula>3</formula>
    </cfRule>
  </conditionalFormatting>
  <conditionalFormatting sqref="E13">
    <cfRule type="cellIs" dxfId="1218" priority="148" operator="equal">
      <formula>1</formula>
    </cfRule>
  </conditionalFormatting>
  <conditionalFormatting sqref="G13">
    <cfRule type="cellIs" dxfId="1217" priority="147" operator="equal">
      <formula>4</formula>
    </cfRule>
  </conditionalFormatting>
  <conditionalFormatting sqref="F13">
    <cfRule type="cellIs" dxfId="1215" priority="145" operator="equal">
      <formula>2</formula>
    </cfRule>
    <cfRule type="cellIs" dxfId="1216" priority="146" operator="equal">
      <formula>3</formula>
    </cfRule>
  </conditionalFormatting>
  <conditionalFormatting sqref="D14:D22">
    <cfRule type="cellIs" dxfId="1214" priority="144" operator="equal">
      <formula>0</formula>
    </cfRule>
  </conditionalFormatting>
  <conditionalFormatting sqref="H14:H22">
    <cfRule type="cellIs" dxfId="1213" priority="142" operator="equal">
      <formula>4</formula>
    </cfRule>
    <cfRule type="cellIs" dxfId="1212" priority="143" operator="equal">
      <formula>4</formula>
    </cfRule>
  </conditionalFormatting>
  <conditionalFormatting sqref="G14:G22">
    <cfRule type="cellIs" dxfId="1211" priority="140" operator="equal">
      <formula>3</formula>
    </cfRule>
    <cfRule type="cellIs" dxfId="1210" priority="141" operator="equal">
      <formula>3</formula>
    </cfRule>
  </conditionalFormatting>
  <conditionalFormatting sqref="E14:E22">
    <cfRule type="cellIs" dxfId="1209" priority="139" operator="equal">
      <formula>1</formula>
    </cfRule>
  </conditionalFormatting>
  <conditionalFormatting sqref="G14:G22">
    <cfRule type="cellIs" dxfId="1208" priority="138" operator="equal">
      <formula>4</formula>
    </cfRule>
  </conditionalFormatting>
  <conditionalFormatting sqref="F14:F22">
    <cfRule type="cellIs" dxfId="1207" priority="136" operator="equal">
      <formula>2</formula>
    </cfRule>
    <cfRule type="cellIs" dxfId="1206" priority="137" operator="equal">
      <formula>3</formula>
    </cfRule>
  </conditionalFormatting>
  <conditionalFormatting sqref="D12">
    <cfRule type="cellIs" dxfId="1205" priority="135" operator="equal">
      <formula>0</formula>
    </cfRule>
  </conditionalFormatting>
  <conditionalFormatting sqref="H12">
    <cfRule type="cellIs" dxfId="1204" priority="133" operator="equal">
      <formula>4</formula>
    </cfRule>
    <cfRule type="cellIs" dxfId="1203" priority="134" operator="equal">
      <formula>4</formula>
    </cfRule>
  </conditionalFormatting>
  <conditionalFormatting sqref="G12">
    <cfRule type="cellIs" dxfId="1202" priority="131" operator="equal">
      <formula>3</formula>
    </cfRule>
    <cfRule type="cellIs" dxfId="1201" priority="132" operator="equal">
      <formula>3</formula>
    </cfRule>
  </conditionalFormatting>
  <conditionalFormatting sqref="E12">
    <cfRule type="cellIs" dxfId="1200" priority="130" operator="equal">
      <formula>1</formula>
    </cfRule>
  </conditionalFormatting>
  <conditionalFormatting sqref="G12">
    <cfRule type="cellIs" dxfId="1199" priority="129" operator="equal">
      <formula>4</formula>
    </cfRule>
  </conditionalFormatting>
  <conditionalFormatting sqref="F12">
    <cfRule type="cellIs" dxfId="1198" priority="127" operator="equal">
      <formula>2</formula>
    </cfRule>
    <cfRule type="cellIs" dxfId="1197" priority="128" operator="equal">
      <formula>3</formula>
    </cfRule>
  </conditionalFormatting>
  <conditionalFormatting sqref="D25">
    <cfRule type="cellIs" dxfId="1196" priority="126" operator="equal">
      <formula>0</formula>
    </cfRule>
  </conditionalFormatting>
  <conditionalFormatting sqref="H25">
    <cfRule type="cellIs" dxfId="1195" priority="124" operator="equal">
      <formula>4</formula>
    </cfRule>
    <cfRule type="cellIs" dxfId="1194" priority="125" operator="equal">
      <formula>4</formula>
    </cfRule>
  </conditionalFormatting>
  <conditionalFormatting sqref="G25">
    <cfRule type="cellIs" dxfId="1193" priority="122" operator="equal">
      <formula>3</formula>
    </cfRule>
    <cfRule type="cellIs" dxfId="1192" priority="123" operator="equal">
      <formula>3</formula>
    </cfRule>
  </conditionalFormatting>
  <conditionalFormatting sqref="E25">
    <cfRule type="cellIs" dxfId="1191" priority="121" operator="equal">
      <formula>1</formula>
    </cfRule>
  </conditionalFormatting>
  <conditionalFormatting sqref="G25">
    <cfRule type="cellIs" dxfId="1190" priority="120" operator="equal">
      <formula>4</formula>
    </cfRule>
  </conditionalFormatting>
  <conditionalFormatting sqref="F25">
    <cfRule type="cellIs" dxfId="1189" priority="118" operator="equal">
      <formula>2</formula>
    </cfRule>
    <cfRule type="cellIs" dxfId="1188" priority="119" operator="equal">
      <formula>3</formula>
    </cfRule>
  </conditionalFormatting>
  <conditionalFormatting sqref="D46">
    <cfRule type="cellIs" dxfId="1187" priority="117" operator="equal">
      <formula>0</formula>
    </cfRule>
  </conditionalFormatting>
  <conditionalFormatting sqref="H46">
    <cfRule type="cellIs" dxfId="1186" priority="115" operator="equal">
      <formula>4</formula>
    </cfRule>
    <cfRule type="cellIs" dxfId="1185" priority="116" operator="equal">
      <formula>4</formula>
    </cfRule>
  </conditionalFormatting>
  <conditionalFormatting sqref="G46">
    <cfRule type="cellIs" dxfId="1184" priority="113" operator="equal">
      <formula>3</formula>
    </cfRule>
    <cfRule type="cellIs" dxfId="1183" priority="114" operator="equal">
      <formula>3</formula>
    </cfRule>
  </conditionalFormatting>
  <conditionalFormatting sqref="E46">
    <cfRule type="cellIs" dxfId="1182" priority="112" operator="equal">
      <formula>1</formula>
    </cfRule>
  </conditionalFormatting>
  <conditionalFormatting sqref="G46">
    <cfRule type="cellIs" dxfId="1181" priority="111" operator="equal">
      <formula>4</formula>
    </cfRule>
  </conditionalFormatting>
  <conditionalFormatting sqref="F46">
    <cfRule type="cellIs" dxfId="1180" priority="109" operator="equal">
      <formula>2</formula>
    </cfRule>
    <cfRule type="cellIs" dxfId="1179" priority="110" operator="equal">
      <formula>3</formula>
    </cfRule>
  </conditionalFormatting>
  <conditionalFormatting sqref="D57">
    <cfRule type="cellIs" dxfId="1178" priority="108" operator="equal">
      <formula>0</formula>
    </cfRule>
  </conditionalFormatting>
  <conditionalFormatting sqref="H57">
    <cfRule type="cellIs" dxfId="1177" priority="106" operator="equal">
      <formula>4</formula>
    </cfRule>
    <cfRule type="cellIs" dxfId="1176" priority="107" operator="equal">
      <formula>4</formula>
    </cfRule>
  </conditionalFormatting>
  <conditionalFormatting sqref="G57">
    <cfRule type="cellIs" dxfId="1175" priority="104" operator="equal">
      <formula>3</formula>
    </cfRule>
    <cfRule type="cellIs" dxfId="1174" priority="105" operator="equal">
      <formula>3</formula>
    </cfRule>
  </conditionalFormatting>
  <conditionalFormatting sqref="E57">
    <cfRule type="cellIs" dxfId="1173" priority="103" operator="equal">
      <formula>1</formula>
    </cfRule>
  </conditionalFormatting>
  <conditionalFormatting sqref="G57">
    <cfRule type="cellIs" dxfId="1172" priority="102" operator="equal">
      <formula>4</formula>
    </cfRule>
  </conditionalFormatting>
  <conditionalFormatting sqref="F57">
    <cfRule type="cellIs" dxfId="1171" priority="100" operator="equal">
      <formula>2</formula>
    </cfRule>
    <cfRule type="cellIs" dxfId="1170" priority="101" operator="equal">
      <formula>3</formula>
    </cfRule>
  </conditionalFormatting>
  <conditionalFormatting sqref="D70">
    <cfRule type="cellIs" dxfId="1169" priority="99" operator="equal">
      <formula>0</formula>
    </cfRule>
  </conditionalFormatting>
  <conditionalFormatting sqref="H70">
    <cfRule type="cellIs" dxfId="1168" priority="97" operator="equal">
      <formula>4</formula>
    </cfRule>
    <cfRule type="cellIs" dxfId="1167" priority="98" operator="equal">
      <formula>4</formula>
    </cfRule>
  </conditionalFormatting>
  <conditionalFormatting sqref="G70">
    <cfRule type="cellIs" dxfId="1166" priority="95" operator="equal">
      <formula>3</formula>
    </cfRule>
    <cfRule type="cellIs" dxfId="1165" priority="96" operator="equal">
      <formula>3</formula>
    </cfRule>
  </conditionalFormatting>
  <conditionalFormatting sqref="E70">
    <cfRule type="cellIs" dxfId="1164" priority="94" operator="equal">
      <formula>1</formula>
    </cfRule>
  </conditionalFormatting>
  <conditionalFormatting sqref="G70">
    <cfRule type="cellIs" dxfId="1163" priority="93" operator="equal">
      <formula>4</formula>
    </cfRule>
  </conditionalFormatting>
  <conditionalFormatting sqref="F70">
    <cfRule type="cellIs" dxfId="1162" priority="91" operator="equal">
      <formula>2</formula>
    </cfRule>
    <cfRule type="cellIs" dxfId="1161" priority="92" operator="equal">
      <formula>3</formula>
    </cfRule>
  </conditionalFormatting>
  <conditionalFormatting sqref="D81">
    <cfRule type="cellIs" dxfId="1160" priority="90" operator="equal">
      <formula>0</formula>
    </cfRule>
  </conditionalFormatting>
  <conditionalFormatting sqref="H81">
    <cfRule type="cellIs" dxfId="1159" priority="88" operator="equal">
      <formula>4</formula>
    </cfRule>
    <cfRule type="cellIs" dxfId="1158" priority="89" operator="equal">
      <formula>4</formula>
    </cfRule>
  </conditionalFormatting>
  <conditionalFormatting sqref="G81">
    <cfRule type="cellIs" dxfId="1157" priority="86" operator="equal">
      <formula>3</formula>
    </cfRule>
    <cfRule type="cellIs" dxfId="1156" priority="87" operator="equal">
      <formula>3</formula>
    </cfRule>
  </conditionalFormatting>
  <conditionalFormatting sqref="E81">
    <cfRule type="cellIs" dxfId="1155" priority="85" operator="equal">
      <formula>1</formula>
    </cfRule>
  </conditionalFormatting>
  <conditionalFormatting sqref="G81">
    <cfRule type="cellIs" dxfId="1154" priority="84" operator="equal">
      <formula>4</formula>
    </cfRule>
  </conditionalFormatting>
  <conditionalFormatting sqref="F81">
    <cfRule type="cellIs" dxfId="1153" priority="82" operator="equal">
      <formula>2</formula>
    </cfRule>
    <cfRule type="cellIs" dxfId="1152" priority="83" operator="equal">
      <formula>3</formula>
    </cfRule>
  </conditionalFormatting>
  <conditionalFormatting sqref="D86">
    <cfRule type="cellIs" dxfId="1151" priority="81" operator="equal">
      <formula>0</formula>
    </cfRule>
  </conditionalFormatting>
  <conditionalFormatting sqref="H86">
    <cfRule type="cellIs" dxfId="1150" priority="79" operator="equal">
      <formula>4</formula>
    </cfRule>
    <cfRule type="cellIs" dxfId="1149" priority="80" operator="equal">
      <formula>4</formula>
    </cfRule>
  </conditionalFormatting>
  <conditionalFormatting sqref="G86">
    <cfRule type="cellIs" dxfId="1148" priority="77" operator="equal">
      <formula>3</formula>
    </cfRule>
    <cfRule type="cellIs" dxfId="1147" priority="78" operator="equal">
      <formula>3</formula>
    </cfRule>
  </conditionalFormatting>
  <conditionalFormatting sqref="E86">
    <cfRule type="cellIs" dxfId="1146" priority="76" operator="equal">
      <formula>1</formula>
    </cfRule>
  </conditionalFormatting>
  <conditionalFormatting sqref="G86">
    <cfRule type="cellIs" dxfId="1145" priority="75" operator="equal">
      <formula>4</formula>
    </cfRule>
  </conditionalFormatting>
  <conditionalFormatting sqref="F86">
    <cfRule type="cellIs" dxfId="1144" priority="73" operator="equal">
      <formula>2</formula>
    </cfRule>
    <cfRule type="cellIs" dxfId="1143" priority="74" operator="equal">
      <formula>3</formula>
    </cfRule>
  </conditionalFormatting>
  <conditionalFormatting sqref="D94">
    <cfRule type="cellIs" dxfId="1142" priority="72" operator="equal">
      <formula>0</formula>
    </cfRule>
  </conditionalFormatting>
  <conditionalFormatting sqref="H94">
    <cfRule type="cellIs" dxfId="1141" priority="70" operator="equal">
      <formula>4</formula>
    </cfRule>
    <cfRule type="cellIs" dxfId="1140" priority="71" operator="equal">
      <formula>4</formula>
    </cfRule>
  </conditionalFormatting>
  <conditionalFormatting sqref="G94">
    <cfRule type="cellIs" dxfId="1139" priority="68" operator="equal">
      <formula>3</formula>
    </cfRule>
    <cfRule type="cellIs" dxfId="1138" priority="69" operator="equal">
      <formula>3</formula>
    </cfRule>
  </conditionalFormatting>
  <conditionalFormatting sqref="E94">
    <cfRule type="cellIs" dxfId="1137" priority="67" operator="equal">
      <formula>1</formula>
    </cfRule>
  </conditionalFormatting>
  <conditionalFormatting sqref="G94">
    <cfRule type="cellIs" dxfId="1136" priority="66" operator="equal">
      <formula>4</formula>
    </cfRule>
  </conditionalFormatting>
  <conditionalFormatting sqref="F94">
    <cfRule type="cellIs" dxfId="1135" priority="64" operator="equal">
      <formula>2</formula>
    </cfRule>
    <cfRule type="cellIs" dxfId="1134" priority="65" operator="equal">
      <formula>3</formula>
    </cfRule>
  </conditionalFormatting>
  <conditionalFormatting sqref="D26:D43">
    <cfRule type="cellIs" dxfId="1133" priority="63" operator="equal">
      <formula>0</formula>
    </cfRule>
  </conditionalFormatting>
  <conditionalFormatting sqref="H26:H43">
    <cfRule type="cellIs" dxfId="1132" priority="61" operator="equal">
      <formula>4</formula>
    </cfRule>
    <cfRule type="cellIs" dxfId="1131" priority="62" operator="equal">
      <formula>4</formula>
    </cfRule>
  </conditionalFormatting>
  <conditionalFormatting sqref="G26:G43">
    <cfRule type="cellIs" dxfId="1130" priority="59" operator="equal">
      <formula>3</formula>
    </cfRule>
    <cfRule type="cellIs" dxfId="1129" priority="60" operator="equal">
      <formula>3</formula>
    </cfRule>
  </conditionalFormatting>
  <conditionalFormatting sqref="E26:E43">
    <cfRule type="cellIs" dxfId="1128" priority="58" operator="equal">
      <formula>1</formula>
    </cfRule>
  </conditionalFormatting>
  <conditionalFormatting sqref="G26:G43">
    <cfRule type="cellIs" dxfId="1127" priority="57" operator="equal">
      <formula>4</formula>
    </cfRule>
  </conditionalFormatting>
  <conditionalFormatting sqref="F26:F43">
    <cfRule type="cellIs" dxfId="1126" priority="55" operator="equal">
      <formula>2</formula>
    </cfRule>
    <cfRule type="cellIs" dxfId="1125" priority="56" operator="equal">
      <formula>3</formula>
    </cfRule>
  </conditionalFormatting>
  <conditionalFormatting sqref="D47:D54">
    <cfRule type="cellIs" dxfId="1124" priority="54" operator="equal">
      <formula>0</formula>
    </cfRule>
  </conditionalFormatting>
  <conditionalFormatting sqref="H47:H54">
    <cfRule type="cellIs" dxfId="1123" priority="52" operator="equal">
      <formula>4</formula>
    </cfRule>
    <cfRule type="cellIs" dxfId="1122" priority="53" operator="equal">
      <formula>4</formula>
    </cfRule>
  </conditionalFormatting>
  <conditionalFormatting sqref="G47:G54">
    <cfRule type="cellIs" dxfId="1121" priority="50" operator="equal">
      <formula>3</formula>
    </cfRule>
    <cfRule type="cellIs" dxfId="1120" priority="51" operator="equal">
      <formula>3</formula>
    </cfRule>
  </conditionalFormatting>
  <conditionalFormatting sqref="E47:E54">
    <cfRule type="cellIs" dxfId="1119" priority="49" operator="equal">
      <formula>1</formula>
    </cfRule>
  </conditionalFormatting>
  <conditionalFormatting sqref="G47:G54">
    <cfRule type="cellIs" dxfId="1118" priority="48" operator="equal">
      <formula>4</formula>
    </cfRule>
  </conditionalFormatting>
  <conditionalFormatting sqref="F47:F54">
    <cfRule type="cellIs" dxfId="1117" priority="46" operator="equal">
      <formula>2</formula>
    </cfRule>
    <cfRule type="cellIs" dxfId="1116" priority="47" operator="equal">
      <formula>3</formula>
    </cfRule>
  </conditionalFormatting>
  <conditionalFormatting sqref="D58:D63">
    <cfRule type="cellIs" dxfId="1115" priority="45" operator="equal">
      <formula>0</formula>
    </cfRule>
  </conditionalFormatting>
  <conditionalFormatting sqref="H58:H63">
    <cfRule type="cellIs" dxfId="1114" priority="43" operator="equal">
      <formula>4</formula>
    </cfRule>
    <cfRule type="cellIs" dxfId="1113" priority="44" operator="equal">
      <formula>4</formula>
    </cfRule>
  </conditionalFormatting>
  <conditionalFormatting sqref="G58:G63">
    <cfRule type="cellIs" dxfId="1112" priority="41" operator="equal">
      <formula>3</formula>
    </cfRule>
    <cfRule type="cellIs" dxfId="1111" priority="42" operator="equal">
      <formula>3</formula>
    </cfRule>
  </conditionalFormatting>
  <conditionalFormatting sqref="E58:E63">
    <cfRule type="cellIs" dxfId="1110" priority="40" operator="equal">
      <formula>1</formula>
    </cfRule>
  </conditionalFormatting>
  <conditionalFormatting sqref="G58:G63">
    <cfRule type="cellIs" dxfId="1109" priority="39" operator="equal">
      <formula>4</formula>
    </cfRule>
  </conditionalFormatting>
  <conditionalFormatting sqref="F58:F63">
    <cfRule type="cellIs" dxfId="1108" priority="37" operator="equal">
      <formula>2</formula>
    </cfRule>
    <cfRule type="cellIs" dxfId="1107" priority="38" operator="equal">
      <formula>3</formula>
    </cfRule>
  </conditionalFormatting>
  <conditionalFormatting sqref="D71:D78">
    <cfRule type="cellIs" dxfId="1106" priority="36" operator="equal">
      <formula>0</formula>
    </cfRule>
  </conditionalFormatting>
  <conditionalFormatting sqref="H71:H78">
    <cfRule type="cellIs" dxfId="1105" priority="34" operator="equal">
      <formula>4</formula>
    </cfRule>
    <cfRule type="cellIs" dxfId="1104" priority="35" operator="equal">
      <formula>4</formula>
    </cfRule>
  </conditionalFormatting>
  <conditionalFormatting sqref="G71:G78">
    <cfRule type="cellIs" dxfId="1103" priority="32" operator="equal">
      <formula>3</formula>
    </cfRule>
    <cfRule type="cellIs" dxfId="1102" priority="33" operator="equal">
      <formula>3</formula>
    </cfRule>
  </conditionalFormatting>
  <conditionalFormatting sqref="E71:E78">
    <cfRule type="cellIs" dxfId="1101" priority="31" operator="equal">
      <formula>1</formula>
    </cfRule>
  </conditionalFormatting>
  <conditionalFormatting sqref="G71:G78">
    <cfRule type="cellIs" dxfId="1100" priority="30" operator="equal">
      <formula>4</formula>
    </cfRule>
  </conditionalFormatting>
  <conditionalFormatting sqref="F71:F78">
    <cfRule type="cellIs" dxfId="1099" priority="28" operator="equal">
      <formula>2</formula>
    </cfRule>
    <cfRule type="cellIs" dxfId="1098" priority="29" operator="equal">
      <formula>3</formula>
    </cfRule>
  </conditionalFormatting>
  <conditionalFormatting sqref="D82:D83">
    <cfRule type="cellIs" dxfId="1097" priority="27" operator="equal">
      <formula>0</formula>
    </cfRule>
  </conditionalFormatting>
  <conditionalFormatting sqref="H82:H83">
    <cfRule type="cellIs" dxfId="1096" priority="25" operator="equal">
      <formula>4</formula>
    </cfRule>
    <cfRule type="cellIs" dxfId="1095" priority="26" operator="equal">
      <formula>4</formula>
    </cfRule>
  </conditionalFormatting>
  <conditionalFormatting sqref="G82:G83">
    <cfRule type="cellIs" dxfId="1094" priority="23" operator="equal">
      <formula>3</formula>
    </cfRule>
    <cfRule type="cellIs" dxfId="1093" priority="24" operator="equal">
      <formula>3</formula>
    </cfRule>
  </conditionalFormatting>
  <conditionalFormatting sqref="E82:E83">
    <cfRule type="cellIs" dxfId="1092" priority="22" operator="equal">
      <formula>1</formula>
    </cfRule>
  </conditionalFormatting>
  <conditionalFormatting sqref="G82:G83">
    <cfRule type="cellIs" dxfId="1091" priority="21" operator="equal">
      <formula>4</formula>
    </cfRule>
  </conditionalFormatting>
  <conditionalFormatting sqref="F82:F83">
    <cfRule type="cellIs" dxfId="1090" priority="19" operator="equal">
      <formula>2</formula>
    </cfRule>
    <cfRule type="cellIs" dxfId="1089" priority="20" operator="equal">
      <formula>3</formula>
    </cfRule>
  </conditionalFormatting>
  <conditionalFormatting sqref="D87:D91">
    <cfRule type="cellIs" dxfId="1088" priority="18" operator="equal">
      <formula>0</formula>
    </cfRule>
  </conditionalFormatting>
  <conditionalFormatting sqref="H87:H91">
    <cfRule type="cellIs" dxfId="1087" priority="16" operator="equal">
      <formula>4</formula>
    </cfRule>
    <cfRule type="cellIs" dxfId="1086" priority="17" operator="equal">
      <formula>4</formula>
    </cfRule>
  </conditionalFormatting>
  <conditionalFormatting sqref="G87:G91">
    <cfRule type="cellIs" dxfId="1085" priority="14" operator="equal">
      <formula>3</formula>
    </cfRule>
    <cfRule type="cellIs" dxfId="1084" priority="15" operator="equal">
      <formula>3</formula>
    </cfRule>
  </conditionalFormatting>
  <conditionalFormatting sqref="E87:E91">
    <cfRule type="cellIs" dxfId="1083" priority="13" operator="equal">
      <formula>1</formula>
    </cfRule>
  </conditionalFormatting>
  <conditionalFormatting sqref="G87:G91">
    <cfRule type="cellIs" dxfId="1082" priority="12" operator="equal">
      <formula>4</formula>
    </cfRule>
  </conditionalFormatting>
  <conditionalFormatting sqref="F87:F91">
    <cfRule type="cellIs" dxfId="1081" priority="10" operator="equal">
      <formula>2</formula>
    </cfRule>
    <cfRule type="cellIs" dxfId="1080" priority="11" operator="equal">
      <formula>3</formula>
    </cfRule>
  </conditionalFormatting>
  <conditionalFormatting sqref="D95:D96">
    <cfRule type="cellIs" dxfId="1079" priority="9" operator="equal">
      <formula>0</formula>
    </cfRule>
  </conditionalFormatting>
  <conditionalFormatting sqref="H95:H96">
    <cfRule type="cellIs" dxfId="1078" priority="7" operator="equal">
      <formula>4</formula>
    </cfRule>
    <cfRule type="cellIs" dxfId="1077" priority="8" operator="equal">
      <formula>4</formula>
    </cfRule>
  </conditionalFormatting>
  <conditionalFormatting sqref="G95:G96">
    <cfRule type="cellIs" dxfId="1076" priority="5" operator="equal">
      <formula>3</formula>
    </cfRule>
    <cfRule type="cellIs" dxfId="1075" priority="6" operator="equal">
      <formula>3</formula>
    </cfRule>
  </conditionalFormatting>
  <conditionalFormatting sqref="E95:E96">
    <cfRule type="cellIs" dxfId="1074" priority="4" operator="equal">
      <formula>1</formula>
    </cfRule>
  </conditionalFormatting>
  <conditionalFormatting sqref="G95:G96">
    <cfRule type="cellIs" dxfId="1073" priority="3" operator="equal">
      <formula>4</formula>
    </cfRule>
  </conditionalFormatting>
  <conditionalFormatting sqref="F95:F96">
    <cfRule type="cellIs" dxfId="1072" priority="1" operator="equal">
      <formula>2</formula>
    </cfRule>
    <cfRule type="cellIs" dxfId="1071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B3:N158"/>
  <sheetViews>
    <sheetView view="pageBreakPreview" topLeftCell="A3" zoomScale="75" zoomScaleSheetLayoutView="75" workbookViewId="0">
      <selection activeCell="L152" sqref="L152"/>
    </sheetView>
  </sheetViews>
  <sheetFormatPr baseColWidth="10" defaultColWidth="11.5703125" defaultRowHeight="15"/>
  <cols>
    <col min="1" max="1" width="3.42578125" style="5" customWidth="1"/>
    <col min="2" max="2" width="6.28515625" style="1" customWidth="1"/>
    <col min="3" max="3" width="35.7109375" style="5" bestFit="1" customWidth="1"/>
    <col min="4" max="4" width="7.28515625" style="5" customWidth="1"/>
    <col min="5" max="5" width="7.42578125" style="5" customWidth="1"/>
    <col min="6" max="8" width="6.7109375" style="5" customWidth="1"/>
    <col min="9" max="9" width="7.140625" style="5" customWidth="1"/>
    <col min="10" max="10" width="14.85546875" style="5" customWidth="1"/>
    <col min="11" max="11" width="12.28515625" style="5" customWidth="1"/>
    <col min="12" max="12" width="14.7109375" style="5" customWidth="1"/>
    <col min="13" max="13" width="7.7109375" style="5" customWidth="1"/>
    <col min="14" max="16384" width="11.5703125" style="5"/>
  </cols>
  <sheetData>
    <row r="3" spans="2:13" ht="17.25">
      <c r="C3" s="2" t="s">
        <v>0</v>
      </c>
      <c r="D3" s="3" t="s">
        <v>212</v>
      </c>
      <c r="E3" s="4"/>
      <c r="F3" s="4"/>
      <c r="G3" s="4"/>
      <c r="K3" s="6" t="s">
        <v>2</v>
      </c>
      <c r="L3" s="6"/>
      <c r="M3" s="5">
        <v>16</v>
      </c>
    </row>
    <row r="4" spans="2:13">
      <c r="C4" s="5" t="s">
        <v>3</v>
      </c>
      <c r="D4" s="7" t="s">
        <v>216</v>
      </c>
      <c r="E4" s="8"/>
      <c r="F4" s="8"/>
      <c r="J4" s="4"/>
    </row>
    <row r="5" spans="2:13">
      <c r="C5" s="9" t="s">
        <v>5</v>
      </c>
      <c r="D5" s="10" t="s">
        <v>217</v>
      </c>
      <c r="E5" s="4"/>
      <c r="F5" s="4"/>
      <c r="G5" s="11"/>
      <c r="H5" s="11"/>
      <c r="I5" s="11"/>
      <c r="J5" s="4"/>
    </row>
    <row r="6" spans="2:13">
      <c r="C6" s="9" t="s">
        <v>7</v>
      </c>
      <c r="D6" s="11">
        <v>3</v>
      </c>
      <c r="E6" s="6"/>
      <c r="F6" s="6"/>
    </row>
    <row r="7" spans="2:13">
      <c r="C7" s="9" t="s">
        <v>8</v>
      </c>
      <c r="D7" s="10" t="s">
        <v>217</v>
      </c>
    </row>
    <row r="8" spans="2:13">
      <c r="C8" s="9"/>
      <c r="D8" s="6"/>
      <c r="E8" s="6"/>
      <c r="F8" s="6"/>
    </row>
    <row r="9" spans="2:13">
      <c r="C9" s="9"/>
      <c r="D9" s="6"/>
      <c r="E9" s="6"/>
      <c r="F9" s="6"/>
    </row>
    <row r="10" spans="2:13">
      <c r="B10" s="1" t="s">
        <v>9</v>
      </c>
      <c r="C10" s="12" t="s">
        <v>10</v>
      </c>
      <c r="D10" s="12"/>
      <c r="E10" s="12"/>
      <c r="F10" s="12"/>
      <c r="G10" s="12"/>
    </row>
    <row r="12" spans="2:13">
      <c r="B12" s="13">
        <v>10</v>
      </c>
      <c r="C12" s="2" t="s">
        <v>11</v>
      </c>
      <c r="D12" s="14">
        <v>0</v>
      </c>
      <c r="E12" s="14">
        <v>1</v>
      </c>
      <c r="F12" s="14">
        <v>2</v>
      </c>
      <c r="G12" s="14">
        <v>3</v>
      </c>
      <c r="H12" s="14">
        <v>4</v>
      </c>
      <c r="I12" s="15" t="s">
        <v>12</v>
      </c>
    </row>
    <row r="13" spans="2:13">
      <c r="B13" s="14">
        <v>1</v>
      </c>
      <c r="C13" s="16" t="s">
        <v>13</v>
      </c>
      <c r="D13" s="17" t="s">
        <v>14</v>
      </c>
      <c r="E13" s="14"/>
      <c r="F13" s="14"/>
      <c r="G13" s="14"/>
      <c r="H13" s="14">
        <v>4</v>
      </c>
      <c r="I13" s="18"/>
    </row>
    <row r="14" spans="2:13">
      <c r="B14" s="14">
        <v>2</v>
      </c>
      <c r="C14" s="16" t="s">
        <v>15</v>
      </c>
      <c r="D14" s="17" t="s">
        <v>14</v>
      </c>
      <c r="E14" s="14"/>
      <c r="F14" s="14"/>
      <c r="G14" s="14"/>
      <c r="H14" s="14">
        <v>4</v>
      </c>
      <c r="I14" s="15"/>
    </row>
    <row r="15" spans="2:13">
      <c r="B15" s="14">
        <v>3</v>
      </c>
      <c r="C15" s="16" t="s">
        <v>16</v>
      </c>
      <c r="D15" s="17" t="s">
        <v>14</v>
      </c>
      <c r="E15" s="14"/>
      <c r="F15" s="14"/>
      <c r="G15" s="14"/>
      <c r="H15" s="14">
        <v>4</v>
      </c>
      <c r="I15" s="18"/>
    </row>
    <row r="16" spans="2:13">
      <c r="B16" s="14">
        <v>4</v>
      </c>
      <c r="C16" s="16" t="s">
        <v>17</v>
      </c>
      <c r="D16" s="17" t="s">
        <v>14</v>
      </c>
      <c r="E16" s="14"/>
      <c r="F16" s="14"/>
      <c r="G16" s="14"/>
      <c r="H16" s="14"/>
      <c r="I16" s="18">
        <v>1</v>
      </c>
    </row>
    <row r="17" spans="2:9">
      <c r="B17" s="14">
        <v>5</v>
      </c>
      <c r="C17" s="16" t="s">
        <v>18</v>
      </c>
      <c r="D17" s="17" t="s">
        <v>14</v>
      </c>
      <c r="E17" s="14"/>
      <c r="F17" s="14"/>
      <c r="G17" s="14"/>
      <c r="H17" s="14"/>
      <c r="I17" s="18">
        <v>1</v>
      </c>
    </row>
    <row r="18" spans="2:9">
      <c r="B18" s="14">
        <v>6</v>
      </c>
      <c r="C18" s="16" t="s">
        <v>19</v>
      </c>
      <c r="D18" s="17" t="s">
        <v>14</v>
      </c>
      <c r="E18" s="14"/>
      <c r="F18" s="14"/>
      <c r="G18" s="14"/>
      <c r="H18" s="14">
        <v>4</v>
      </c>
      <c r="I18" s="18"/>
    </row>
    <row r="19" spans="2:9">
      <c r="B19" s="14">
        <v>7</v>
      </c>
      <c r="C19" s="16" t="s">
        <v>20</v>
      </c>
      <c r="D19" s="17" t="s">
        <v>14</v>
      </c>
      <c r="E19" s="14"/>
      <c r="F19" s="14"/>
      <c r="G19" s="14"/>
      <c r="H19" s="14">
        <v>4</v>
      </c>
      <c r="I19" s="18"/>
    </row>
    <row r="20" spans="2:9">
      <c r="B20" s="14">
        <v>8</v>
      </c>
      <c r="C20" s="16" t="s">
        <v>21</v>
      </c>
      <c r="D20" s="17" t="s">
        <v>14</v>
      </c>
      <c r="E20" s="14"/>
      <c r="F20" s="14"/>
      <c r="G20" s="14"/>
      <c r="H20" s="14"/>
      <c r="I20" s="18">
        <v>1</v>
      </c>
    </row>
    <row r="21" spans="2:9">
      <c r="B21" s="14">
        <v>9</v>
      </c>
      <c r="C21" s="16" t="s">
        <v>22</v>
      </c>
      <c r="D21" s="17" t="s">
        <v>14</v>
      </c>
      <c r="E21" s="14"/>
      <c r="F21" s="14"/>
      <c r="G21" s="14"/>
      <c r="H21" s="14"/>
      <c r="I21" s="18">
        <v>1</v>
      </c>
    </row>
    <row r="22" spans="2:9">
      <c r="B22" s="14">
        <v>10</v>
      </c>
      <c r="C22" s="19" t="s">
        <v>23</v>
      </c>
      <c r="D22" s="17" t="s">
        <v>14</v>
      </c>
      <c r="E22" s="14"/>
      <c r="F22" s="14"/>
      <c r="G22" s="14"/>
      <c r="H22" s="14">
        <v>4</v>
      </c>
      <c r="I22" s="18"/>
    </row>
    <row r="23" spans="2:9">
      <c r="B23" s="20"/>
      <c r="C23" s="6"/>
      <c r="D23" s="20"/>
      <c r="E23" s="20"/>
      <c r="F23" s="20"/>
      <c r="G23" s="20"/>
      <c r="H23" s="20"/>
    </row>
    <row r="25" spans="2:9">
      <c r="B25" s="13">
        <v>10</v>
      </c>
      <c r="C25" s="21" t="s">
        <v>24</v>
      </c>
      <c r="D25" s="14">
        <v>0</v>
      </c>
      <c r="E25" s="14">
        <v>1</v>
      </c>
      <c r="F25" s="14">
        <v>2</v>
      </c>
      <c r="G25" s="14">
        <v>3</v>
      </c>
      <c r="H25" s="14">
        <v>4</v>
      </c>
      <c r="I25" s="15" t="s">
        <v>12</v>
      </c>
    </row>
    <row r="26" spans="2:9">
      <c r="B26" s="14">
        <v>11</v>
      </c>
      <c r="C26" s="16" t="s">
        <v>13</v>
      </c>
      <c r="D26" s="17" t="s">
        <v>14</v>
      </c>
      <c r="E26" s="14"/>
      <c r="F26" s="14"/>
      <c r="G26" s="14"/>
      <c r="H26" s="14">
        <v>4</v>
      </c>
      <c r="I26" s="18"/>
    </row>
    <row r="27" spans="2:9">
      <c r="B27" s="14">
        <v>12</v>
      </c>
      <c r="C27" s="16" t="s">
        <v>15</v>
      </c>
      <c r="D27" s="17" t="s">
        <v>14</v>
      </c>
      <c r="E27" s="14"/>
      <c r="F27" s="14"/>
      <c r="G27" s="14"/>
      <c r="H27" s="14">
        <v>4</v>
      </c>
      <c r="I27" s="18"/>
    </row>
    <row r="28" spans="2:9">
      <c r="B28" s="14">
        <v>13</v>
      </c>
      <c r="C28" s="16" t="s">
        <v>16</v>
      </c>
      <c r="D28" s="17" t="s">
        <v>14</v>
      </c>
      <c r="E28" s="14"/>
      <c r="F28" s="14"/>
      <c r="G28" s="14"/>
      <c r="H28" s="14">
        <v>4</v>
      </c>
      <c r="I28" s="18"/>
    </row>
    <row r="29" spans="2:9">
      <c r="B29" s="14">
        <v>14</v>
      </c>
      <c r="C29" s="16" t="s">
        <v>18</v>
      </c>
      <c r="D29" s="17" t="s">
        <v>14</v>
      </c>
      <c r="E29" s="14"/>
      <c r="F29" s="14"/>
      <c r="G29" s="14"/>
      <c r="H29" s="14"/>
      <c r="I29" s="18">
        <v>1</v>
      </c>
    </row>
    <row r="30" spans="2:9">
      <c r="B30" s="14">
        <v>15</v>
      </c>
      <c r="C30" s="16" t="s">
        <v>25</v>
      </c>
      <c r="D30" s="17" t="s">
        <v>14</v>
      </c>
      <c r="E30" s="14"/>
      <c r="F30" s="14"/>
      <c r="G30" s="14"/>
      <c r="H30" s="14">
        <v>4</v>
      </c>
      <c r="I30" s="18"/>
    </row>
    <row r="31" spans="2:9">
      <c r="B31" s="14">
        <v>16</v>
      </c>
      <c r="C31" s="16" t="s">
        <v>23</v>
      </c>
      <c r="D31" s="17" t="s">
        <v>14</v>
      </c>
      <c r="E31" s="14">
        <v>1</v>
      </c>
      <c r="F31" s="14"/>
      <c r="G31" s="14"/>
      <c r="H31" s="14"/>
      <c r="I31" s="18"/>
    </row>
    <row r="32" spans="2:9">
      <c r="B32" s="14">
        <v>17</v>
      </c>
      <c r="C32" s="16" t="s">
        <v>20</v>
      </c>
      <c r="D32" s="17" t="s">
        <v>14</v>
      </c>
      <c r="E32" s="14"/>
      <c r="F32" s="14"/>
      <c r="G32" s="14"/>
      <c r="H32" s="14">
        <v>4</v>
      </c>
      <c r="I32" s="18"/>
    </row>
    <row r="33" spans="2:9">
      <c r="B33" s="14">
        <v>18</v>
      </c>
      <c r="C33" s="16" t="s">
        <v>26</v>
      </c>
      <c r="D33" s="17" t="s">
        <v>14</v>
      </c>
      <c r="E33" s="14"/>
      <c r="F33" s="14"/>
      <c r="G33" s="14"/>
      <c r="H33" s="14">
        <v>4</v>
      </c>
      <c r="I33" s="18"/>
    </row>
    <row r="34" spans="2:9">
      <c r="B34" s="14">
        <v>19</v>
      </c>
      <c r="C34" s="16" t="s">
        <v>27</v>
      </c>
      <c r="D34" s="17" t="s">
        <v>14</v>
      </c>
      <c r="E34" s="14"/>
      <c r="F34" s="14"/>
      <c r="G34" s="14">
        <v>3</v>
      </c>
      <c r="H34" s="14"/>
      <c r="I34" s="18"/>
    </row>
    <row r="35" spans="2:9">
      <c r="B35" s="14">
        <v>20</v>
      </c>
      <c r="C35" s="16" t="s">
        <v>28</v>
      </c>
      <c r="D35" s="17" t="s">
        <v>14</v>
      </c>
      <c r="E35" s="14"/>
      <c r="F35" s="14"/>
      <c r="G35" s="14"/>
      <c r="H35" s="14">
        <v>4</v>
      </c>
      <c r="I35" s="18"/>
    </row>
    <row r="36" spans="2:9">
      <c r="B36" s="14">
        <v>21</v>
      </c>
      <c r="C36" s="16" t="s">
        <v>29</v>
      </c>
      <c r="D36" s="17" t="s">
        <v>14</v>
      </c>
      <c r="E36" s="14"/>
      <c r="F36" s="14"/>
      <c r="G36" s="14"/>
      <c r="H36" s="14">
        <v>4</v>
      </c>
      <c r="I36" s="18"/>
    </row>
    <row r="37" spans="2:9">
      <c r="B37" s="14">
        <v>22</v>
      </c>
      <c r="C37" s="16" t="s">
        <v>30</v>
      </c>
      <c r="D37" s="17" t="s">
        <v>14</v>
      </c>
      <c r="E37" s="14"/>
      <c r="F37" s="14"/>
      <c r="G37" s="14"/>
      <c r="H37" s="14">
        <v>4</v>
      </c>
      <c r="I37" s="18"/>
    </row>
    <row r="38" spans="2:9">
      <c r="B38" s="14">
        <v>23</v>
      </c>
      <c r="C38" s="16" t="s">
        <v>31</v>
      </c>
      <c r="D38" s="17" t="s">
        <v>14</v>
      </c>
      <c r="E38" s="14"/>
      <c r="F38" s="14"/>
      <c r="G38" s="14"/>
      <c r="H38" s="14">
        <v>4</v>
      </c>
      <c r="I38" s="18"/>
    </row>
    <row r="39" spans="2:9">
      <c r="B39" s="14">
        <v>24</v>
      </c>
      <c r="C39" s="16" t="s">
        <v>19</v>
      </c>
      <c r="D39" s="17" t="s">
        <v>14</v>
      </c>
      <c r="E39" s="14"/>
      <c r="F39" s="14"/>
      <c r="G39" s="14"/>
      <c r="H39" s="14">
        <v>4</v>
      </c>
      <c r="I39" s="18"/>
    </row>
    <row r="40" spans="2:9">
      <c r="B40" s="14">
        <v>25</v>
      </c>
      <c r="C40" s="16" t="s">
        <v>32</v>
      </c>
      <c r="D40" s="17" t="s">
        <v>14</v>
      </c>
      <c r="E40" s="14"/>
      <c r="F40" s="14"/>
      <c r="G40" s="14"/>
      <c r="H40" s="14">
        <v>4</v>
      </c>
      <c r="I40" s="18"/>
    </row>
    <row r="41" spans="2:9">
      <c r="B41" s="14">
        <v>26</v>
      </c>
      <c r="C41" s="16" t="s">
        <v>33</v>
      </c>
      <c r="D41" s="17" t="s">
        <v>14</v>
      </c>
      <c r="E41" s="14"/>
      <c r="F41" s="14"/>
      <c r="G41" s="14"/>
      <c r="H41" s="14">
        <v>4</v>
      </c>
      <c r="I41" s="18"/>
    </row>
    <row r="42" spans="2:9">
      <c r="B42" s="14">
        <v>27</v>
      </c>
      <c r="C42" s="19" t="s">
        <v>34</v>
      </c>
      <c r="D42" s="17" t="s">
        <v>14</v>
      </c>
      <c r="E42" s="14"/>
      <c r="F42" s="14"/>
      <c r="G42" s="14"/>
      <c r="H42" s="14">
        <v>4</v>
      </c>
      <c r="I42" s="18"/>
    </row>
    <row r="43" spans="2:9">
      <c r="B43" s="14">
        <v>28</v>
      </c>
      <c r="C43" s="19" t="s">
        <v>35</v>
      </c>
      <c r="D43" s="17" t="s">
        <v>14</v>
      </c>
      <c r="E43" s="14"/>
      <c r="F43" s="14"/>
      <c r="G43" s="14"/>
      <c r="H43" s="14">
        <v>4</v>
      </c>
      <c r="I43" s="18"/>
    </row>
    <row r="46" spans="2:9">
      <c r="B46" s="13">
        <v>15</v>
      </c>
      <c r="C46" s="2" t="s">
        <v>36</v>
      </c>
      <c r="D46" s="14">
        <v>0</v>
      </c>
      <c r="E46" s="14">
        <v>1</v>
      </c>
      <c r="F46" s="14">
        <v>2</v>
      </c>
      <c r="G46" s="14">
        <v>3</v>
      </c>
      <c r="H46" s="14">
        <v>4</v>
      </c>
      <c r="I46" s="15" t="s">
        <v>12</v>
      </c>
    </row>
    <row r="47" spans="2:9">
      <c r="B47" s="14">
        <v>29</v>
      </c>
      <c r="C47" s="16" t="s">
        <v>37</v>
      </c>
      <c r="D47" s="17" t="s">
        <v>14</v>
      </c>
      <c r="E47" s="14"/>
      <c r="F47" s="14"/>
      <c r="G47" s="14"/>
      <c r="H47" s="14">
        <v>4</v>
      </c>
      <c r="I47" s="18"/>
    </row>
    <row r="48" spans="2:9">
      <c r="B48" s="14">
        <v>30</v>
      </c>
      <c r="C48" s="16" t="s">
        <v>38</v>
      </c>
      <c r="D48" s="17" t="s">
        <v>14</v>
      </c>
      <c r="E48" s="14"/>
      <c r="F48" s="14"/>
      <c r="G48" s="14"/>
      <c r="H48" s="14">
        <v>4</v>
      </c>
      <c r="I48" s="18"/>
    </row>
    <row r="49" spans="2:9">
      <c r="B49" s="14">
        <v>31</v>
      </c>
      <c r="C49" s="16" t="s">
        <v>39</v>
      </c>
      <c r="D49" s="17" t="s">
        <v>14</v>
      </c>
      <c r="E49" s="14"/>
      <c r="F49" s="14"/>
      <c r="G49" s="14"/>
      <c r="H49" s="14">
        <v>4</v>
      </c>
      <c r="I49" s="18"/>
    </row>
    <row r="50" spans="2:9">
      <c r="B50" s="14">
        <v>32</v>
      </c>
      <c r="C50" s="16" t="s">
        <v>40</v>
      </c>
      <c r="D50" s="17" t="s">
        <v>14</v>
      </c>
      <c r="E50" s="14"/>
      <c r="F50" s="14"/>
      <c r="G50" s="14"/>
      <c r="H50" s="14">
        <v>4</v>
      </c>
      <c r="I50" s="18"/>
    </row>
    <row r="51" spans="2:9">
      <c r="B51" s="14">
        <v>33</v>
      </c>
      <c r="C51" s="16" t="s">
        <v>41</v>
      </c>
      <c r="D51" s="17" t="s">
        <v>14</v>
      </c>
      <c r="E51" s="14"/>
      <c r="F51" s="14"/>
      <c r="G51" s="14"/>
      <c r="H51" s="14">
        <v>4</v>
      </c>
      <c r="I51" s="18"/>
    </row>
    <row r="52" spans="2:9">
      <c r="B52" s="14">
        <v>34</v>
      </c>
      <c r="C52" s="16" t="s">
        <v>42</v>
      </c>
      <c r="D52" s="17" t="s">
        <v>14</v>
      </c>
      <c r="E52" s="14"/>
      <c r="F52" s="14"/>
      <c r="G52" s="14">
        <v>3</v>
      </c>
      <c r="H52" s="14"/>
      <c r="I52" s="18"/>
    </row>
    <row r="53" spans="2:9">
      <c r="B53" s="14">
        <v>35</v>
      </c>
      <c r="C53" s="19" t="s">
        <v>43</v>
      </c>
      <c r="D53" s="17" t="s">
        <v>14</v>
      </c>
      <c r="E53" s="14"/>
      <c r="F53" s="14"/>
      <c r="G53" s="14"/>
      <c r="H53" s="14">
        <v>4</v>
      </c>
      <c r="I53" s="18"/>
    </row>
    <row r="54" spans="2:9">
      <c r="B54" s="14">
        <v>36</v>
      </c>
      <c r="C54" s="19" t="s">
        <v>44</v>
      </c>
      <c r="D54" s="17" t="s">
        <v>14</v>
      </c>
      <c r="E54" s="14"/>
      <c r="F54" s="14"/>
      <c r="G54" s="14"/>
      <c r="H54" s="14">
        <v>4</v>
      </c>
      <c r="I54" s="18"/>
    </row>
    <row r="57" spans="2:9">
      <c r="B57" s="13">
        <v>5</v>
      </c>
      <c r="C57" s="2" t="s">
        <v>45</v>
      </c>
      <c r="D57" s="14">
        <v>0</v>
      </c>
      <c r="E57" s="14">
        <v>1</v>
      </c>
      <c r="F57" s="14">
        <v>2</v>
      </c>
      <c r="G57" s="14">
        <v>3</v>
      </c>
      <c r="H57" s="14">
        <v>4</v>
      </c>
      <c r="I57" s="15" t="s">
        <v>12</v>
      </c>
    </row>
    <row r="58" spans="2:9">
      <c r="B58" s="14">
        <v>37</v>
      </c>
      <c r="C58" s="16" t="s">
        <v>46</v>
      </c>
      <c r="D58" s="17" t="s">
        <v>14</v>
      </c>
      <c r="E58" s="14">
        <v>1</v>
      </c>
      <c r="F58" s="14"/>
      <c r="G58" s="14"/>
      <c r="H58" s="14"/>
      <c r="I58" s="18"/>
    </row>
    <row r="59" spans="2:9">
      <c r="B59" s="14">
        <v>38</v>
      </c>
      <c r="C59" s="16" t="s">
        <v>47</v>
      </c>
      <c r="D59" s="17" t="s">
        <v>14</v>
      </c>
      <c r="E59" s="14"/>
      <c r="F59" s="14"/>
      <c r="G59" s="14"/>
      <c r="H59" s="14">
        <v>4</v>
      </c>
      <c r="I59" s="18"/>
    </row>
    <row r="60" spans="2:9">
      <c r="B60" s="14">
        <v>39</v>
      </c>
      <c r="C60" s="19" t="s">
        <v>48</v>
      </c>
      <c r="D60" s="17" t="s">
        <v>14</v>
      </c>
      <c r="E60" s="14"/>
      <c r="F60" s="14"/>
      <c r="G60" s="14"/>
      <c r="H60" s="14">
        <v>4</v>
      </c>
      <c r="I60" s="18"/>
    </row>
    <row r="61" spans="2:9">
      <c r="B61" s="14">
        <v>40</v>
      </c>
      <c r="C61" s="19" t="s">
        <v>49</v>
      </c>
      <c r="D61" s="17" t="s">
        <v>14</v>
      </c>
      <c r="E61" s="14"/>
      <c r="F61" s="14"/>
      <c r="G61" s="14"/>
      <c r="H61" s="14">
        <v>4</v>
      </c>
      <c r="I61" s="18"/>
    </row>
    <row r="62" spans="2:9">
      <c r="B62" s="14">
        <v>41</v>
      </c>
      <c r="C62" s="19" t="s">
        <v>50</v>
      </c>
      <c r="D62" s="17" t="s">
        <v>14</v>
      </c>
      <c r="E62" s="14"/>
      <c r="F62" s="14"/>
      <c r="G62" s="14"/>
      <c r="H62" s="14">
        <v>4</v>
      </c>
      <c r="I62" s="18"/>
    </row>
    <row r="63" spans="2:9">
      <c r="B63" s="14">
        <v>42</v>
      </c>
      <c r="C63" s="19" t="s">
        <v>51</v>
      </c>
      <c r="D63" s="17" t="s">
        <v>14</v>
      </c>
      <c r="E63" s="14"/>
      <c r="F63" s="14"/>
      <c r="G63" s="14"/>
      <c r="H63" s="14">
        <v>4</v>
      </c>
      <c r="I63" s="18"/>
    </row>
    <row r="64" spans="2:9">
      <c r="B64" s="20"/>
      <c r="C64" s="22"/>
      <c r="D64" s="20"/>
      <c r="E64" s="20"/>
      <c r="F64" s="20"/>
      <c r="G64" s="20"/>
      <c r="H64" s="20"/>
    </row>
    <row r="70" spans="2:9">
      <c r="B70" s="13">
        <v>15</v>
      </c>
      <c r="C70" s="2" t="s">
        <v>52</v>
      </c>
      <c r="D70" s="14">
        <v>0</v>
      </c>
      <c r="E70" s="14">
        <v>1</v>
      </c>
      <c r="F70" s="14">
        <v>2</v>
      </c>
      <c r="G70" s="14">
        <v>3</v>
      </c>
      <c r="H70" s="14">
        <v>4</v>
      </c>
      <c r="I70" s="15" t="s">
        <v>12</v>
      </c>
    </row>
    <row r="71" spans="2:9">
      <c r="B71" s="14">
        <v>43</v>
      </c>
      <c r="C71" s="16" t="s">
        <v>53</v>
      </c>
      <c r="D71" s="17" t="s">
        <v>14</v>
      </c>
      <c r="E71" s="14"/>
      <c r="F71" s="14"/>
      <c r="G71" s="14">
        <v>3</v>
      </c>
      <c r="H71" s="14"/>
      <c r="I71" s="18"/>
    </row>
    <row r="72" spans="2:9">
      <c r="B72" s="14">
        <v>44</v>
      </c>
      <c r="C72" s="16" t="s">
        <v>54</v>
      </c>
      <c r="D72" s="17" t="s">
        <v>14</v>
      </c>
      <c r="E72" s="14"/>
      <c r="F72" s="14"/>
      <c r="G72" s="14"/>
      <c r="H72" s="14">
        <v>4</v>
      </c>
      <c r="I72" s="18"/>
    </row>
    <row r="73" spans="2:9">
      <c r="B73" s="14">
        <v>45</v>
      </c>
      <c r="C73" s="16" t="s">
        <v>55</v>
      </c>
      <c r="D73" s="17" t="s">
        <v>14</v>
      </c>
      <c r="E73" s="14"/>
      <c r="F73" s="14"/>
      <c r="G73" s="14"/>
      <c r="H73" s="14">
        <v>4</v>
      </c>
      <c r="I73" s="18"/>
    </row>
    <row r="74" spans="2:9">
      <c r="B74" s="14">
        <v>46</v>
      </c>
      <c r="C74" s="16" t="s">
        <v>56</v>
      </c>
      <c r="D74" s="17" t="s">
        <v>14</v>
      </c>
      <c r="E74" s="14"/>
      <c r="F74" s="14"/>
      <c r="G74" s="14"/>
      <c r="H74" s="14">
        <v>4</v>
      </c>
      <c r="I74" s="18"/>
    </row>
    <row r="75" spans="2:9">
      <c r="B75" s="14">
        <v>47</v>
      </c>
      <c r="C75" s="19" t="s">
        <v>57</v>
      </c>
      <c r="D75" s="17" t="s">
        <v>14</v>
      </c>
      <c r="E75" s="14"/>
      <c r="F75" s="14"/>
      <c r="G75" s="14"/>
      <c r="H75" s="14">
        <v>4</v>
      </c>
      <c r="I75" s="18"/>
    </row>
    <row r="76" spans="2:9">
      <c r="B76" s="14">
        <v>48</v>
      </c>
      <c r="C76" s="19" t="s">
        <v>58</v>
      </c>
      <c r="D76" s="17" t="s">
        <v>14</v>
      </c>
      <c r="E76" s="14"/>
      <c r="F76" s="14">
        <v>2</v>
      </c>
      <c r="G76" s="14"/>
      <c r="H76" s="14"/>
      <c r="I76" s="18"/>
    </row>
    <row r="77" spans="2:9">
      <c r="B77" s="14">
        <v>49</v>
      </c>
      <c r="C77" s="19" t="s">
        <v>59</v>
      </c>
      <c r="D77" s="17" t="s">
        <v>14</v>
      </c>
      <c r="E77" s="14"/>
      <c r="F77" s="14"/>
      <c r="G77" s="14">
        <v>3</v>
      </c>
      <c r="H77" s="14"/>
      <c r="I77" s="18"/>
    </row>
    <row r="78" spans="2:9">
      <c r="B78" s="14">
        <v>50</v>
      </c>
      <c r="C78" s="19" t="s">
        <v>60</v>
      </c>
      <c r="D78" s="17" t="s">
        <v>14</v>
      </c>
      <c r="E78" s="14"/>
      <c r="F78" s="14"/>
      <c r="G78" s="14">
        <v>3</v>
      </c>
      <c r="H78" s="14"/>
      <c r="I78" s="18"/>
    </row>
    <row r="79" spans="2:9">
      <c r="B79" s="20"/>
      <c r="C79" s="22"/>
      <c r="D79" s="20"/>
      <c r="E79" s="20"/>
      <c r="F79" s="20"/>
      <c r="G79" s="20"/>
      <c r="H79" s="20"/>
    </row>
    <row r="81" spans="2:9">
      <c r="B81" s="13">
        <v>5</v>
      </c>
      <c r="C81" s="2" t="s">
        <v>61</v>
      </c>
      <c r="D81" s="14">
        <v>0</v>
      </c>
      <c r="E81" s="14">
        <v>1</v>
      </c>
      <c r="F81" s="14">
        <v>2</v>
      </c>
      <c r="G81" s="14">
        <v>3</v>
      </c>
      <c r="H81" s="14">
        <v>4</v>
      </c>
      <c r="I81" s="15" t="s">
        <v>12</v>
      </c>
    </row>
    <row r="82" spans="2:9">
      <c r="B82" s="14">
        <v>51</v>
      </c>
      <c r="C82" s="16" t="s">
        <v>62</v>
      </c>
      <c r="D82" s="17" t="s">
        <v>14</v>
      </c>
      <c r="E82" s="14"/>
      <c r="F82" s="14"/>
      <c r="G82" s="14"/>
      <c r="H82" s="14">
        <v>4</v>
      </c>
      <c r="I82" s="18"/>
    </row>
    <row r="83" spans="2:9">
      <c r="B83" s="14">
        <v>52</v>
      </c>
      <c r="C83" s="16" t="s">
        <v>63</v>
      </c>
      <c r="D83" s="17" t="s">
        <v>14</v>
      </c>
      <c r="E83" s="14"/>
      <c r="F83" s="14">
        <v>2</v>
      </c>
      <c r="G83" s="14"/>
      <c r="H83" s="14"/>
      <c r="I83" s="18"/>
    </row>
    <row r="84" spans="2:9">
      <c r="B84" s="20"/>
      <c r="C84" s="6"/>
      <c r="D84" s="20"/>
      <c r="E84" s="20"/>
      <c r="F84" s="20"/>
      <c r="G84" s="20"/>
      <c r="H84" s="20"/>
      <c r="I84" s="6"/>
    </row>
    <row r="85" spans="2:9">
      <c r="D85" s="1"/>
      <c r="E85" s="1"/>
      <c r="F85" s="1"/>
      <c r="G85" s="1"/>
      <c r="H85" s="1"/>
    </row>
    <row r="86" spans="2:9">
      <c r="B86" s="13">
        <v>20</v>
      </c>
      <c r="C86" s="2" t="s">
        <v>64</v>
      </c>
      <c r="D86" s="14">
        <v>0</v>
      </c>
      <c r="E86" s="14">
        <v>1</v>
      </c>
      <c r="F86" s="14">
        <v>2</v>
      </c>
      <c r="G86" s="14">
        <v>3</v>
      </c>
      <c r="H86" s="14">
        <v>4</v>
      </c>
      <c r="I86" s="15" t="s">
        <v>12</v>
      </c>
    </row>
    <row r="87" spans="2:9">
      <c r="B87" s="14">
        <v>53</v>
      </c>
      <c r="C87" s="19" t="s">
        <v>65</v>
      </c>
      <c r="D87" s="17" t="s">
        <v>14</v>
      </c>
      <c r="E87" s="14"/>
      <c r="F87" s="14"/>
      <c r="G87" s="14"/>
      <c r="H87" s="14">
        <v>4</v>
      </c>
      <c r="I87" s="18"/>
    </row>
    <row r="88" spans="2:9">
      <c r="B88" s="14">
        <v>54</v>
      </c>
      <c r="C88" s="19" t="s">
        <v>66</v>
      </c>
      <c r="D88" s="17" t="s">
        <v>14</v>
      </c>
      <c r="E88" s="14"/>
      <c r="F88" s="14"/>
      <c r="G88" s="14"/>
      <c r="H88" s="14">
        <v>4</v>
      </c>
      <c r="I88" s="18"/>
    </row>
    <row r="89" spans="2:9">
      <c r="B89" s="14">
        <v>55</v>
      </c>
      <c r="C89" s="19" t="s">
        <v>67</v>
      </c>
      <c r="D89" s="17" t="s">
        <v>14</v>
      </c>
      <c r="E89" s="14"/>
      <c r="F89" s="14"/>
      <c r="G89" s="14"/>
      <c r="H89" s="14">
        <v>4</v>
      </c>
      <c r="I89" s="18"/>
    </row>
    <row r="90" spans="2:9">
      <c r="B90" s="14">
        <v>56</v>
      </c>
      <c r="C90" s="19" t="s">
        <v>68</v>
      </c>
      <c r="D90" s="17" t="s">
        <v>14</v>
      </c>
      <c r="E90" s="14"/>
      <c r="F90" s="14"/>
      <c r="G90" s="14"/>
      <c r="H90" s="14">
        <v>4</v>
      </c>
      <c r="I90" s="18"/>
    </row>
    <row r="91" spans="2:9">
      <c r="B91" s="14">
        <v>57</v>
      </c>
      <c r="C91" s="16" t="s">
        <v>69</v>
      </c>
      <c r="D91" s="17" t="s">
        <v>14</v>
      </c>
      <c r="E91" s="14"/>
      <c r="F91" s="14"/>
      <c r="G91" s="14"/>
      <c r="H91" s="14">
        <v>4</v>
      </c>
      <c r="I91" s="18"/>
    </row>
    <row r="92" spans="2:9">
      <c r="B92" s="20"/>
      <c r="C92" s="6"/>
      <c r="D92" s="20"/>
      <c r="E92" s="20"/>
      <c r="F92" s="20"/>
      <c r="G92" s="20"/>
      <c r="H92" s="20"/>
    </row>
    <row r="94" spans="2:9">
      <c r="B94" s="13">
        <v>5</v>
      </c>
      <c r="C94" s="2" t="s">
        <v>70</v>
      </c>
      <c r="D94" s="14">
        <v>0</v>
      </c>
      <c r="E94" s="14">
        <v>1</v>
      </c>
      <c r="F94" s="14">
        <v>2</v>
      </c>
      <c r="G94" s="14">
        <v>3</v>
      </c>
      <c r="H94" s="14">
        <v>4</v>
      </c>
      <c r="I94" s="15" t="s">
        <v>12</v>
      </c>
    </row>
    <row r="95" spans="2:9">
      <c r="B95" s="14">
        <v>58</v>
      </c>
      <c r="C95" s="19" t="s">
        <v>69</v>
      </c>
      <c r="D95" s="17" t="s">
        <v>14</v>
      </c>
      <c r="E95" s="14"/>
      <c r="F95" s="14"/>
      <c r="G95" s="14"/>
      <c r="H95" s="14">
        <v>4</v>
      </c>
      <c r="I95" s="18"/>
    </row>
    <row r="96" spans="2:9">
      <c r="B96" s="14">
        <v>59</v>
      </c>
      <c r="C96" s="19" t="s">
        <v>71</v>
      </c>
      <c r="D96" s="17" t="s">
        <v>14</v>
      </c>
      <c r="E96" s="14"/>
      <c r="F96" s="14"/>
      <c r="G96" s="14"/>
      <c r="H96" s="14">
        <v>4</v>
      </c>
      <c r="I96" s="18"/>
    </row>
    <row r="98" spans="2:14">
      <c r="B98" s="20"/>
    </row>
    <row r="99" spans="2:14">
      <c r="B99" s="6"/>
      <c r="C99" s="6"/>
      <c r="D99" s="6"/>
      <c r="E99" s="6"/>
      <c r="F99" s="6"/>
      <c r="G99" s="6"/>
      <c r="H99" s="6"/>
    </row>
    <row r="100" spans="2:14">
      <c r="C100" s="2" t="s">
        <v>72</v>
      </c>
    </row>
    <row r="101" spans="2:14" ht="21" customHeight="1">
      <c r="B101" s="1" t="s">
        <v>9</v>
      </c>
      <c r="C101" s="3" t="s">
        <v>218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21" customHeight="1">
      <c r="C102" s="10" t="s">
        <v>219</v>
      </c>
      <c r="D102" s="11"/>
      <c r="E102" s="11"/>
      <c r="F102" s="11"/>
      <c r="G102" s="11"/>
      <c r="H102" s="11"/>
      <c r="I102" s="4"/>
      <c r="J102" s="4"/>
      <c r="K102" s="4"/>
      <c r="L102" s="4"/>
      <c r="M102" s="4"/>
      <c r="N102" s="4"/>
    </row>
    <row r="103" spans="2:14" ht="21" customHeight="1">
      <c r="C103" s="3" t="s">
        <v>220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21" customHeight="1">
      <c r="C104" s="3" t="s">
        <v>221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21" customHeight="1">
      <c r="C105" s="3" t="s">
        <v>222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1" customHeight="1">
      <c r="C106" s="10" t="s">
        <v>223</v>
      </c>
      <c r="D106" s="11"/>
      <c r="E106" s="11"/>
      <c r="F106" s="11"/>
      <c r="G106" s="11"/>
      <c r="H106" s="11"/>
      <c r="I106" s="4"/>
      <c r="J106" s="4"/>
      <c r="K106" s="4"/>
      <c r="L106" s="4"/>
      <c r="M106" s="4"/>
      <c r="N106" s="4"/>
    </row>
    <row r="107" spans="2:14" ht="21" customHeight="1">
      <c r="C107" s="3" t="s">
        <v>224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21" customHeight="1">
      <c r="C108" s="3" t="s">
        <v>225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21" customHeight="1">
      <c r="C109" s="3" t="s">
        <v>81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21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21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21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21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21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21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21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21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21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21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21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21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>
      <c r="B123" s="5"/>
    </row>
    <row r="124" spans="2:14">
      <c r="B124" s="5"/>
    </row>
    <row r="125" spans="2:14">
      <c r="B125" s="5"/>
    </row>
    <row r="126" spans="2:14">
      <c r="B126" s="5"/>
    </row>
    <row r="127" spans="2:14" ht="21" customHeight="1">
      <c r="C127" s="4" t="s">
        <v>82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21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ht="21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ht="21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ht="21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ht="21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ht="21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ht="21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ht="21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ht="21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ht="21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40" spans="3:14" ht="15.75" thickBot="1"/>
    <row r="141" spans="3:14" ht="18.75">
      <c r="C141" s="23" t="s">
        <v>83</v>
      </c>
      <c r="D141" s="24">
        <f>+(SUM($D$13:$H$22)*$B$12)/((COUNT($B$13:$B$22)-SUM($I$13:$I$22))*4)</f>
        <v>10</v>
      </c>
      <c r="E141" s="25"/>
    </row>
    <row r="142" spans="3:14" ht="18.75">
      <c r="C142" s="26" t="s">
        <v>84</v>
      </c>
      <c r="D142" s="27">
        <f>+(SUM($D$26:$H$43)*$B$25)/((COUNT($B$26:$B$43)-SUM($I$26:$I$43))*4)</f>
        <v>9.4117647058823533</v>
      </c>
      <c r="E142" s="28"/>
      <c r="G142" s="2" t="s">
        <v>0</v>
      </c>
      <c r="H142" s="6"/>
      <c r="I142" s="4" t="str">
        <f>+D3</f>
        <v>San Ignacio</v>
      </c>
      <c r="J142" s="4"/>
    </row>
    <row r="143" spans="3:14" ht="18.75">
      <c r="C143" s="26" t="s">
        <v>85</v>
      </c>
      <c r="D143" s="27">
        <f>+(SUM($D$47:$H$54)*$B$46)/((COUNT($B$47:$B$54)-SUM($I$47:$I$54))*4)</f>
        <v>14.53125</v>
      </c>
      <c r="E143" s="28"/>
      <c r="H143" s="29"/>
    </row>
    <row r="144" spans="3:14" ht="18.75">
      <c r="C144" s="26" t="s">
        <v>86</v>
      </c>
      <c r="D144" s="27">
        <f>+(SUM($D$58:$H$63)*$B$57)/((COUNT($B$58:$B$63)-SUM($I$58:$I$63))*4)</f>
        <v>4.375</v>
      </c>
      <c r="E144" s="28"/>
      <c r="G144" s="9" t="s">
        <v>87</v>
      </c>
    </row>
    <row r="145" spans="3:12" ht="18.75">
      <c r="C145" s="26" t="s">
        <v>88</v>
      </c>
      <c r="D145" s="27">
        <f>+(SUM($D$71:$H$78)*$B$70)/((COUNT($B$71:$B$78)-SUM($I$71:$I$78))*4)</f>
        <v>12.65625</v>
      </c>
      <c r="E145" s="28"/>
    </row>
    <row r="146" spans="3:12" ht="18.75">
      <c r="C146" s="26" t="s">
        <v>89</v>
      </c>
      <c r="D146" s="27">
        <f>+(SUM($D$82:$H$83)*$B$81)/((COUNT($B$82:$B$83)-SUM($I$82:$I$83))*4)</f>
        <v>3.75</v>
      </c>
      <c r="E146" s="28"/>
      <c r="G146" s="30" t="str">
        <f>+D4</f>
        <v>Visitado a las 5:00 pm del 22 de Noviembre del 2010</v>
      </c>
      <c r="H146" s="31"/>
      <c r="I146" s="31"/>
      <c r="J146" s="31"/>
      <c r="K146" s="31"/>
      <c r="L146" s="31"/>
    </row>
    <row r="147" spans="3:12" ht="18.75">
      <c r="C147" s="32" t="s">
        <v>90</v>
      </c>
      <c r="D147" s="27">
        <f>+(SUM($D$87:$H$91)*$B$86)/((COUNT($B$87:$B$91)-SUM($I$87:$I$91))*4)</f>
        <v>20</v>
      </c>
      <c r="E147" s="28"/>
    </row>
    <row r="148" spans="3:12" ht="18.75">
      <c r="C148" s="32" t="s">
        <v>91</v>
      </c>
      <c r="D148" s="27">
        <f>+(SUM($D$95:$H$96)*$B$94)/((COUNT($B$95:$B$96)-SUM($I$95:$I$96))*4)</f>
        <v>5</v>
      </c>
      <c r="E148" s="28"/>
    </row>
    <row r="149" spans="3:12" ht="19.5" thickBot="1">
      <c r="C149" s="32" t="s">
        <v>92</v>
      </c>
      <c r="D149" s="33">
        <f>+'[14]Evaluación de personal'!I50</f>
        <v>14.8125</v>
      </c>
      <c r="E149" s="34"/>
    </row>
    <row r="150" spans="3:12" ht="19.5" thickBot="1">
      <c r="C150" s="35" t="s">
        <v>93</v>
      </c>
      <c r="D150" s="36">
        <f>+SUM(D141:E149)</f>
        <v>94.536764705882348</v>
      </c>
      <c r="E150" s="37"/>
    </row>
    <row r="157" spans="3:12">
      <c r="C157" s="4"/>
      <c r="D157" s="4"/>
      <c r="F157" s="4"/>
      <c r="G157" s="4"/>
      <c r="H157" s="4"/>
      <c r="I157" s="4"/>
      <c r="J157" s="4"/>
    </row>
    <row r="158" spans="3:12">
      <c r="C158" s="1" t="s">
        <v>94</v>
      </c>
      <c r="F158" s="1"/>
      <c r="I158" s="1" t="s">
        <v>95</v>
      </c>
    </row>
  </sheetData>
  <mergeCells count="12">
    <mergeCell ref="D146:E146"/>
    <mergeCell ref="G146:L146"/>
    <mergeCell ref="D147:E147"/>
    <mergeCell ref="D148:E148"/>
    <mergeCell ref="D149:E149"/>
    <mergeCell ref="D150:E150"/>
    <mergeCell ref="C10:G10"/>
    <mergeCell ref="D141:E141"/>
    <mergeCell ref="D142:E142"/>
    <mergeCell ref="D143:E143"/>
    <mergeCell ref="D144:E144"/>
    <mergeCell ref="D145:E145"/>
  </mergeCells>
  <conditionalFormatting sqref="D13">
    <cfRule type="cellIs" dxfId="1376" priority="153" operator="equal">
      <formula>0</formula>
    </cfRule>
  </conditionalFormatting>
  <conditionalFormatting sqref="H13">
    <cfRule type="cellIs" dxfId="1374" priority="151" operator="equal">
      <formula>4</formula>
    </cfRule>
    <cfRule type="cellIs" dxfId="1375" priority="152" operator="equal">
      <formula>4</formula>
    </cfRule>
  </conditionalFormatting>
  <conditionalFormatting sqref="G13">
    <cfRule type="cellIs" dxfId="1372" priority="149" operator="equal">
      <formula>3</formula>
    </cfRule>
    <cfRule type="cellIs" dxfId="1373" priority="150" operator="equal">
      <formula>3</formula>
    </cfRule>
  </conditionalFormatting>
  <conditionalFormatting sqref="E13">
    <cfRule type="cellIs" dxfId="1371" priority="148" operator="equal">
      <formula>1</formula>
    </cfRule>
  </conditionalFormatting>
  <conditionalFormatting sqref="G13">
    <cfRule type="cellIs" dxfId="1370" priority="147" operator="equal">
      <formula>4</formula>
    </cfRule>
  </conditionalFormatting>
  <conditionalFormatting sqref="F13">
    <cfRule type="cellIs" dxfId="1368" priority="145" operator="equal">
      <formula>2</formula>
    </cfRule>
    <cfRule type="cellIs" dxfId="1369" priority="146" operator="equal">
      <formula>3</formula>
    </cfRule>
  </conditionalFormatting>
  <conditionalFormatting sqref="D14:D22">
    <cfRule type="cellIs" dxfId="1367" priority="144" operator="equal">
      <formula>0</formula>
    </cfRule>
  </conditionalFormatting>
  <conditionalFormatting sqref="H14:H22">
    <cfRule type="cellIs" dxfId="1366" priority="142" operator="equal">
      <formula>4</formula>
    </cfRule>
    <cfRule type="cellIs" dxfId="1365" priority="143" operator="equal">
      <formula>4</formula>
    </cfRule>
  </conditionalFormatting>
  <conditionalFormatting sqref="G14:G22">
    <cfRule type="cellIs" dxfId="1364" priority="140" operator="equal">
      <formula>3</formula>
    </cfRule>
    <cfRule type="cellIs" dxfId="1363" priority="141" operator="equal">
      <formula>3</formula>
    </cfRule>
  </conditionalFormatting>
  <conditionalFormatting sqref="E14:E22">
    <cfRule type="cellIs" dxfId="1362" priority="139" operator="equal">
      <formula>1</formula>
    </cfRule>
  </conditionalFormatting>
  <conditionalFormatting sqref="G14:G22">
    <cfRule type="cellIs" dxfId="1361" priority="138" operator="equal">
      <formula>4</formula>
    </cfRule>
  </conditionalFormatting>
  <conditionalFormatting sqref="F14:F22">
    <cfRule type="cellIs" dxfId="1360" priority="136" operator="equal">
      <formula>2</formula>
    </cfRule>
    <cfRule type="cellIs" dxfId="1359" priority="137" operator="equal">
      <formula>3</formula>
    </cfRule>
  </conditionalFormatting>
  <conditionalFormatting sqref="D12">
    <cfRule type="cellIs" dxfId="1358" priority="135" operator="equal">
      <formula>0</formula>
    </cfRule>
  </conditionalFormatting>
  <conditionalFormatting sqref="H12">
    <cfRule type="cellIs" dxfId="1357" priority="133" operator="equal">
      <formula>4</formula>
    </cfRule>
    <cfRule type="cellIs" dxfId="1356" priority="134" operator="equal">
      <formula>4</formula>
    </cfRule>
  </conditionalFormatting>
  <conditionalFormatting sqref="G12">
    <cfRule type="cellIs" dxfId="1355" priority="131" operator="equal">
      <formula>3</formula>
    </cfRule>
    <cfRule type="cellIs" dxfId="1354" priority="132" operator="equal">
      <formula>3</formula>
    </cfRule>
  </conditionalFormatting>
  <conditionalFormatting sqref="E12">
    <cfRule type="cellIs" dxfId="1353" priority="130" operator="equal">
      <formula>1</formula>
    </cfRule>
  </conditionalFormatting>
  <conditionalFormatting sqref="G12">
    <cfRule type="cellIs" dxfId="1352" priority="129" operator="equal">
      <formula>4</formula>
    </cfRule>
  </conditionalFormatting>
  <conditionalFormatting sqref="F12">
    <cfRule type="cellIs" dxfId="1351" priority="127" operator="equal">
      <formula>2</formula>
    </cfRule>
    <cfRule type="cellIs" dxfId="1350" priority="128" operator="equal">
      <formula>3</formula>
    </cfRule>
  </conditionalFormatting>
  <conditionalFormatting sqref="D25">
    <cfRule type="cellIs" dxfId="1349" priority="126" operator="equal">
      <formula>0</formula>
    </cfRule>
  </conditionalFormatting>
  <conditionalFormatting sqref="H25">
    <cfRule type="cellIs" dxfId="1348" priority="124" operator="equal">
      <formula>4</formula>
    </cfRule>
    <cfRule type="cellIs" dxfId="1347" priority="125" operator="equal">
      <formula>4</formula>
    </cfRule>
  </conditionalFormatting>
  <conditionalFormatting sqref="G25">
    <cfRule type="cellIs" dxfId="1346" priority="122" operator="equal">
      <formula>3</formula>
    </cfRule>
    <cfRule type="cellIs" dxfId="1345" priority="123" operator="equal">
      <formula>3</formula>
    </cfRule>
  </conditionalFormatting>
  <conditionalFormatting sqref="E25">
    <cfRule type="cellIs" dxfId="1344" priority="121" operator="equal">
      <formula>1</formula>
    </cfRule>
  </conditionalFormatting>
  <conditionalFormatting sqref="G25">
    <cfRule type="cellIs" dxfId="1343" priority="120" operator="equal">
      <formula>4</formula>
    </cfRule>
  </conditionalFormatting>
  <conditionalFormatting sqref="F25">
    <cfRule type="cellIs" dxfId="1342" priority="118" operator="equal">
      <formula>2</formula>
    </cfRule>
    <cfRule type="cellIs" dxfId="1341" priority="119" operator="equal">
      <formula>3</formula>
    </cfRule>
  </conditionalFormatting>
  <conditionalFormatting sqref="D46">
    <cfRule type="cellIs" dxfId="1340" priority="117" operator="equal">
      <formula>0</formula>
    </cfRule>
  </conditionalFormatting>
  <conditionalFormatting sqref="H46">
    <cfRule type="cellIs" dxfId="1339" priority="115" operator="equal">
      <formula>4</formula>
    </cfRule>
    <cfRule type="cellIs" dxfId="1338" priority="116" operator="equal">
      <formula>4</formula>
    </cfRule>
  </conditionalFormatting>
  <conditionalFormatting sqref="G46">
    <cfRule type="cellIs" dxfId="1337" priority="113" operator="equal">
      <formula>3</formula>
    </cfRule>
    <cfRule type="cellIs" dxfId="1336" priority="114" operator="equal">
      <formula>3</formula>
    </cfRule>
  </conditionalFormatting>
  <conditionalFormatting sqref="E46">
    <cfRule type="cellIs" dxfId="1335" priority="112" operator="equal">
      <formula>1</formula>
    </cfRule>
  </conditionalFormatting>
  <conditionalFormatting sqref="G46">
    <cfRule type="cellIs" dxfId="1334" priority="111" operator="equal">
      <formula>4</formula>
    </cfRule>
  </conditionalFormatting>
  <conditionalFormatting sqref="F46">
    <cfRule type="cellIs" dxfId="1333" priority="109" operator="equal">
      <formula>2</formula>
    </cfRule>
    <cfRule type="cellIs" dxfId="1332" priority="110" operator="equal">
      <formula>3</formula>
    </cfRule>
  </conditionalFormatting>
  <conditionalFormatting sqref="D57">
    <cfRule type="cellIs" dxfId="1331" priority="108" operator="equal">
      <formula>0</formula>
    </cfRule>
  </conditionalFormatting>
  <conditionalFormatting sqref="H57">
    <cfRule type="cellIs" dxfId="1330" priority="106" operator="equal">
      <formula>4</formula>
    </cfRule>
    <cfRule type="cellIs" dxfId="1329" priority="107" operator="equal">
      <formula>4</formula>
    </cfRule>
  </conditionalFormatting>
  <conditionalFormatting sqref="G57">
    <cfRule type="cellIs" dxfId="1328" priority="104" operator="equal">
      <formula>3</formula>
    </cfRule>
    <cfRule type="cellIs" dxfId="1327" priority="105" operator="equal">
      <formula>3</formula>
    </cfRule>
  </conditionalFormatting>
  <conditionalFormatting sqref="E57">
    <cfRule type="cellIs" dxfId="1326" priority="103" operator="equal">
      <formula>1</formula>
    </cfRule>
  </conditionalFormatting>
  <conditionalFormatting sqref="G57">
    <cfRule type="cellIs" dxfId="1325" priority="102" operator="equal">
      <formula>4</formula>
    </cfRule>
  </conditionalFormatting>
  <conditionalFormatting sqref="F57">
    <cfRule type="cellIs" dxfId="1324" priority="100" operator="equal">
      <formula>2</formula>
    </cfRule>
    <cfRule type="cellIs" dxfId="1323" priority="101" operator="equal">
      <formula>3</formula>
    </cfRule>
  </conditionalFormatting>
  <conditionalFormatting sqref="D70">
    <cfRule type="cellIs" dxfId="1322" priority="99" operator="equal">
      <formula>0</formula>
    </cfRule>
  </conditionalFormatting>
  <conditionalFormatting sqref="H70">
    <cfRule type="cellIs" dxfId="1321" priority="97" operator="equal">
      <formula>4</formula>
    </cfRule>
    <cfRule type="cellIs" dxfId="1320" priority="98" operator="equal">
      <formula>4</formula>
    </cfRule>
  </conditionalFormatting>
  <conditionalFormatting sqref="G70">
    <cfRule type="cellIs" dxfId="1319" priority="95" operator="equal">
      <formula>3</formula>
    </cfRule>
    <cfRule type="cellIs" dxfId="1318" priority="96" operator="equal">
      <formula>3</formula>
    </cfRule>
  </conditionalFormatting>
  <conditionalFormatting sqref="E70">
    <cfRule type="cellIs" dxfId="1317" priority="94" operator="equal">
      <formula>1</formula>
    </cfRule>
  </conditionalFormatting>
  <conditionalFormatting sqref="G70">
    <cfRule type="cellIs" dxfId="1316" priority="93" operator="equal">
      <formula>4</formula>
    </cfRule>
  </conditionalFormatting>
  <conditionalFormatting sqref="F70">
    <cfRule type="cellIs" dxfId="1315" priority="91" operator="equal">
      <formula>2</formula>
    </cfRule>
    <cfRule type="cellIs" dxfId="1314" priority="92" operator="equal">
      <formula>3</formula>
    </cfRule>
  </conditionalFormatting>
  <conditionalFormatting sqref="D81">
    <cfRule type="cellIs" dxfId="1313" priority="90" operator="equal">
      <formula>0</formula>
    </cfRule>
  </conditionalFormatting>
  <conditionalFormatting sqref="H81">
    <cfRule type="cellIs" dxfId="1312" priority="88" operator="equal">
      <formula>4</formula>
    </cfRule>
    <cfRule type="cellIs" dxfId="1311" priority="89" operator="equal">
      <formula>4</formula>
    </cfRule>
  </conditionalFormatting>
  <conditionalFormatting sqref="G81">
    <cfRule type="cellIs" dxfId="1310" priority="86" operator="equal">
      <formula>3</formula>
    </cfRule>
    <cfRule type="cellIs" dxfId="1309" priority="87" operator="equal">
      <formula>3</formula>
    </cfRule>
  </conditionalFormatting>
  <conditionalFormatting sqref="E81">
    <cfRule type="cellIs" dxfId="1308" priority="85" operator="equal">
      <formula>1</formula>
    </cfRule>
  </conditionalFormatting>
  <conditionalFormatting sqref="G81">
    <cfRule type="cellIs" dxfId="1307" priority="84" operator="equal">
      <formula>4</formula>
    </cfRule>
  </conditionalFormatting>
  <conditionalFormatting sqref="F81">
    <cfRule type="cellIs" dxfId="1306" priority="82" operator="equal">
      <formula>2</formula>
    </cfRule>
    <cfRule type="cellIs" dxfId="1305" priority="83" operator="equal">
      <formula>3</formula>
    </cfRule>
  </conditionalFormatting>
  <conditionalFormatting sqref="D86">
    <cfRule type="cellIs" dxfId="1304" priority="81" operator="equal">
      <formula>0</formula>
    </cfRule>
  </conditionalFormatting>
  <conditionalFormatting sqref="H86">
    <cfRule type="cellIs" dxfId="1303" priority="79" operator="equal">
      <formula>4</formula>
    </cfRule>
    <cfRule type="cellIs" dxfId="1302" priority="80" operator="equal">
      <formula>4</formula>
    </cfRule>
  </conditionalFormatting>
  <conditionalFormatting sqref="G86">
    <cfRule type="cellIs" dxfId="1301" priority="77" operator="equal">
      <formula>3</formula>
    </cfRule>
    <cfRule type="cellIs" dxfId="1300" priority="78" operator="equal">
      <formula>3</formula>
    </cfRule>
  </conditionalFormatting>
  <conditionalFormatting sqref="E86">
    <cfRule type="cellIs" dxfId="1299" priority="76" operator="equal">
      <formula>1</formula>
    </cfRule>
  </conditionalFormatting>
  <conditionalFormatting sqref="G86">
    <cfRule type="cellIs" dxfId="1298" priority="75" operator="equal">
      <formula>4</formula>
    </cfRule>
  </conditionalFormatting>
  <conditionalFormatting sqref="F86">
    <cfRule type="cellIs" dxfId="1297" priority="73" operator="equal">
      <formula>2</formula>
    </cfRule>
    <cfRule type="cellIs" dxfId="1296" priority="74" operator="equal">
      <formula>3</formula>
    </cfRule>
  </conditionalFormatting>
  <conditionalFormatting sqref="D94">
    <cfRule type="cellIs" dxfId="1295" priority="72" operator="equal">
      <formula>0</formula>
    </cfRule>
  </conditionalFormatting>
  <conditionalFormatting sqref="H94">
    <cfRule type="cellIs" dxfId="1294" priority="70" operator="equal">
      <formula>4</formula>
    </cfRule>
    <cfRule type="cellIs" dxfId="1293" priority="71" operator="equal">
      <formula>4</formula>
    </cfRule>
  </conditionalFormatting>
  <conditionalFormatting sqref="G94">
    <cfRule type="cellIs" dxfId="1292" priority="68" operator="equal">
      <formula>3</formula>
    </cfRule>
    <cfRule type="cellIs" dxfId="1291" priority="69" operator="equal">
      <formula>3</formula>
    </cfRule>
  </conditionalFormatting>
  <conditionalFormatting sqref="E94">
    <cfRule type="cellIs" dxfId="1290" priority="67" operator="equal">
      <formula>1</formula>
    </cfRule>
  </conditionalFormatting>
  <conditionalFormatting sqref="G94">
    <cfRule type="cellIs" dxfId="1289" priority="66" operator="equal">
      <formula>4</formula>
    </cfRule>
  </conditionalFormatting>
  <conditionalFormatting sqref="F94">
    <cfRule type="cellIs" dxfId="1288" priority="64" operator="equal">
      <formula>2</formula>
    </cfRule>
    <cfRule type="cellIs" dxfId="1287" priority="65" operator="equal">
      <formula>3</formula>
    </cfRule>
  </conditionalFormatting>
  <conditionalFormatting sqref="D26:D43">
    <cfRule type="cellIs" dxfId="1286" priority="63" operator="equal">
      <formula>0</formula>
    </cfRule>
  </conditionalFormatting>
  <conditionalFormatting sqref="H26:H43">
    <cfRule type="cellIs" dxfId="1285" priority="61" operator="equal">
      <formula>4</formula>
    </cfRule>
    <cfRule type="cellIs" dxfId="1284" priority="62" operator="equal">
      <formula>4</formula>
    </cfRule>
  </conditionalFormatting>
  <conditionalFormatting sqref="G26:G43">
    <cfRule type="cellIs" dxfId="1283" priority="59" operator="equal">
      <formula>3</formula>
    </cfRule>
    <cfRule type="cellIs" dxfId="1282" priority="60" operator="equal">
      <formula>3</formula>
    </cfRule>
  </conditionalFormatting>
  <conditionalFormatting sqref="E26:E43">
    <cfRule type="cellIs" dxfId="1281" priority="58" operator="equal">
      <formula>1</formula>
    </cfRule>
  </conditionalFormatting>
  <conditionalFormatting sqref="G26:G43">
    <cfRule type="cellIs" dxfId="1280" priority="57" operator="equal">
      <formula>4</formula>
    </cfRule>
  </conditionalFormatting>
  <conditionalFormatting sqref="F26:F43">
    <cfRule type="cellIs" dxfId="1279" priority="55" operator="equal">
      <formula>2</formula>
    </cfRule>
    <cfRule type="cellIs" dxfId="1278" priority="56" operator="equal">
      <formula>3</formula>
    </cfRule>
  </conditionalFormatting>
  <conditionalFormatting sqref="D47:D54">
    <cfRule type="cellIs" dxfId="1277" priority="54" operator="equal">
      <formula>0</formula>
    </cfRule>
  </conditionalFormatting>
  <conditionalFormatting sqref="H47:H54">
    <cfRule type="cellIs" dxfId="1276" priority="52" operator="equal">
      <formula>4</formula>
    </cfRule>
    <cfRule type="cellIs" dxfId="1275" priority="53" operator="equal">
      <formula>4</formula>
    </cfRule>
  </conditionalFormatting>
  <conditionalFormatting sqref="G47:G54">
    <cfRule type="cellIs" dxfId="1274" priority="50" operator="equal">
      <formula>3</formula>
    </cfRule>
    <cfRule type="cellIs" dxfId="1273" priority="51" operator="equal">
      <formula>3</formula>
    </cfRule>
  </conditionalFormatting>
  <conditionalFormatting sqref="E47:E54">
    <cfRule type="cellIs" dxfId="1272" priority="49" operator="equal">
      <formula>1</formula>
    </cfRule>
  </conditionalFormatting>
  <conditionalFormatting sqref="G47:G54">
    <cfRule type="cellIs" dxfId="1271" priority="48" operator="equal">
      <formula>4</formula>
    </cfRule>
  </conditionalFormatting>
  <conditionalFormatting sqref="F47:F54">
    <cfRule type="cellIs" dxfId="1270" priority="46" operator="equal">
      <formula>2</formula>
    </cfRule>
    <cfRule type="cellIs" dxfId="1269" priority="47" operator="equal">
      <formula>3</formula>
    </cfRule>
  </conditionalFormatting>
  <conditionalFormatting sqref="D58:D63">
    <cfRule type="cellIs" dxfId="1268" priority="45" operator="equal">
      <formula>0</formula>
    </cfRule>
  </conditionalFormatting>
  <conditionalFormatting sqref="H58:H63">
    <cfRule type="cellIs" dxfId="1267" priority="43" operator="equal">
      <formula>4</formula>
    </cfRule>
    <cfRule type="cellIs" dxfId="1266" priority="44" operator="equal">
      <formula>4</formula>
    </cfRule>
  </conditionalFormatting>
  <conditionalFormatting sqref="G58:G63">
    <cfRule type="cellIs" dxfId="1265" priority="41" operator="equal">
      <formula>3</formula>
    </cfRule>
    <cfRule type="cellIs" dxfId="1264" priority="42" operator="equal">
      <formula>3</formula>
    </cfRule>
  </conditionalFormatting>
  <conditionalFormatting sqref="E58:E63">
    <cfRule type="cellIs" dxfId="1263" priority="40" operator="equal">
      <formula>1</formula>
    </cfRule>
  </conditionalFormatting>
  <conditionalFormatting sqref="G58:G63">
    <cfRule type="cellIs" dxfId="1262" priority="39" operator="equal">
      <formula>4</formula>
    </cfRule>
  </conditionalFormatting>
  <conditionalFormatting sqref="F58:F63">
    <cfRule type="cellIs" dxfId="1261" priority="37" operator="equal">
      <formula>2</formula>
    </cfRule>
    <cfRule type="cellIs" dxfId="1260" priority="38" operator="equal">
      <formula>3</formula>
    </cfRule>
  </conditionalFormatting>
  <conditionalFormatting sqref="D71:D78">
    <cfRule type="cellIs" dxfId="1259" priority="36" operator="equal">
      <formula>0</formula>
    </cfRule>
  </conditionalFormatting>
  <conditionalFormatting sqref="H71:H78">
    <cfRule type="cellIs" dxfId="1258" priority="34" operator="equal">
      <formula>4</formula>
    </cfRule>
    <cfRule type="cellIs" dxfId="1257" priority="35" operator="equal">
      <formula>4</formula>
    </cfRule>
  </conditionalFormatting>
  <conditionalFormatting sqref="G71:G78">
    <cfRule type="cellIs" dxfId="1256" priority="32" operator="equal">
      <formula>3</formula>
    </cfRule>
    <cfRule type="cellIs" dxfId="1255" priority="33" operator="equal">
      <formula>3</formula>
    </cfRule>
  </conditionalFormatting>
  <conditionalFormatting sqref="E71:E78">
    <cfRule type="cellIs" dxfId="1254" priority="31" operator="equal">
      <formula>1</formula>
    </cfRule>
  </conditionalFormatting>
  <conditionalFormatting sqref="G71:G78">
    <cfRule type="cellIs" dxfId="1253" priority="30" operator="equal">
      <formula>4</formula>
    </cfRule>
  </conditionalFormatting>
  <conditionalFormatting sqref="F71:F78">
    <cfRule type="cellIs" dxfId="1252" priority="28" operator="equal">
      <formula>2</formula>
    </cfRule>
    <cfRule type="cellIs" dxfId="1251" priority="29" operator="equal">
      <formula>3</formula>
    </cfRule>
  </conditionalFormatting>
  <conditionalFormatting sqref="D82:D83">
    <cfRule type="cellIs" dxfId="1250" priority="27" operator="equal">
      <formula>0</formula>
    </cfRule>
  </conditionalFormatting>
  <conditionalFormatting sqref="H82:H83">
    <cfRule type="cellIs" dxfId="1249" priority="25" operator="equal">
      <formula>4</formula>
    </cfRule>
    <cfRule type="cellIs" dxfId="1248" priority="26" operator="equal">
      <formula>4</formula>
    </cfRule>
  </conditionalFormatting>
  <conditionalFormatting sqref="G82:G83">
    <cfRule type="cellIs" dxfId="1247" priority="23" operator="equal">
      <formula>3</formula>
    </cfRule>
    <cfRule type="cellIs" dxfId="1246" priority="24" operator="equal">
      <formula>3</formula>
    </cfRule>
  </conditionalFormatting>
  <conditionalFormatting sqref="E82:E83">
    <cfRule type="cellIs" dxfId="1245" priority="22" operator="equal">
      <formula>1</formula>
    </cfRule>
  </conditionalFormatting>
  <conditionalFormatting sqref="G82:G83">
    <cfRule type="cellIs" dxfId="1244" priority="21" operator="equal">
      <formula>4</formula>
    </cfRule>
  </conditionalFormatting>
  <conditionalFormatting sqref="F82:F83">
    <cfRule type="cellIs" dxfId="1243" priority="19" operator="equal">
      <formula>2</formula>
    </cfRule>
    <cfRule type="cellIs" dxfId="1242" priority="20" operator="equal">
      <formula>3</formula>
    </cfRule>
  </conditionalFormatting>
  <conditionalFormatting sqref="D87:D91">
    <cfRule type="cellIs" dxfId="1241" priority="18" operator="equal">
      <formula>0</formula>
    </cfRule>
  </conditionalFormatting>
  <conditionalFormatting sqref="H87:H91">
    <cfRule type="cellIs" dxfId="1240" priority="16" operator="equal">
      <formula>4</formula>
    </cfRule>
    <cfRule type="cellIs" dxfId="1239" priority="17" operator="equal">
      <formula>4</formula>
    </cfRule>
  </conditionalFormatting>
  <conditionalFormatting sqref="G87:G91">
    <cfRule type="cellIs" dxfId="1238" priority="14" operator="equal">
      <formula>3</formula>
    </cfRule>
    <cfRule type="cellIs" dxfId="1237" priority="15" operator="equal">
      <formula>3</formula>
    </cfRule>
  </conditionalFormatting>
  <conditionalFormatting sqref="E87:E91">
    <cfRule type="cellIs" dxfId="1236" priority="13" operator="equal">
      <formula>1</formula>
    </cfRule>
  </conditionalFormatting>
  <conditionalFormatting sqref="G87:G91">
    <cfRule type="cellIs" dxfId="1235" priority="12" operator="equal">
      <formula>4</formula>
    </cfRule>
  </conditionalFormatting>
  <conditionalFormatting sqref="F87:F91">
    <cfRule type="cellIs" dxfId="1234" priority="10" operator="equal">
      <formula>2</formula>
    </cfRule>
    <cfRule type="cellIs" dxfId="1233" priority="11" operator="equal">
      <formula>3</formula>
    </cfRule>
  </conditionalFormatting>
  <conditionalFormatting sqref="D95:D96">
    <cfRule type="cellIs" dxfId="1232" priority="9" operator="equal">
      <formula>0</formula>
    </cfRule>
  </conditionalFormatting>
  <conditionalFormatting sqref="H95:H96">
    <cfRule type="cellIs" dxfId="1231" priority="7" operator="equal">
      <formula>4</formula>
    </cfRule>
    <cfRule type="cellIs" dxfId="1230" priority="8" operator="equal">
      <formula>4</formula>
    </cfRule>
  </conditionalFormatting>
  <conditionalFormatting sqref="G95:G96">
    <cfRule type="cellIs" dxfId="1229" priority="5" operator="equal">
      <formula>3</formula>
    </cfRule>
    <cfRule type="cellIs" dxfId="1228" priority="6" operator="equal">
      <formula>3</formula>
    </cfRule>
  </conditionalFormatting>
  <conditionalFormatting sqref="E95:E96">
    <cfRule type="cellIs" dxfId="1227" priority="4" operator="equal">
      <formula>1</formula>
    </cfRule>
  </conditionalFormatting>
  <conditionalFormatting sqref="G95:G96">
    <cfRule type="cellIs" dxfId="1226" priority="3" operator="equal">
      <formula>4</formula>
    </cfRule>
  </conditionalFormatting>
  <conditionalFormatting sqref="F95:F96">
    <cfRule type="cellIs" dxfId="1225" priority="1" operator="equal">
      <formula>2</formula>
    </cfRule>
    <cfRule type="cellIs" dxfId="1224" priority="2" operator="equal">
      <formula>3</formula>
    </cfRule>
  </conditionalFormatting>
  <pageMargins left="0.26" right="0.53" top="0.17" bottom="0.21" header="0.31496062992125984" footer="0.31496062992125984"/>
  <pageSetup scale="66" orientation="portrait" r:id="rId1"/>
  <rowBreaks count="2" manualBreakCount="2">
    <brk id="67" max="13" man="1"/>
    <brk id="9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22</vt:i4>
      </vt:variant>
    </vt:vector>
  </HeadingPairs>
  <TitlesOfParts>
    <vt:vector size="44" baseType="lpstr">
      <vt:lpstr>valle real 1</vt:lpstr>
      <vt:lpstr>valle real</vt:lpstr>
      <vt:lpstr>tepeyac 1</vt:lpstr>
      <vt:lpstr>tepeyac</vt:lpstr>
      <vt:lpstr>sao paulo 1</vt:lpstr>
      <vt:lpstr>sao paulo</vt:lpstr>
      <vt:lpstr>san isidro 1</vt:lpstr>
      <vt:lpstr>san isidro</vt:lpstr>
      <vt:lpstr>san ignacio 1</vt:lpstr>
      <vt:lpstr>san ignacio</vt:lpstr>
      <vt:lpstr>patria 1</vt:lpstr>
      <vt:lpstr>patria</vt:lpstr>
      <vt:lpstr>manuel acuña 1</vt:lpstr>
      <vt:lpstr>manuel acuña</vt:lpstr>
      <vt:lpstr>galerias 1</vt:lpstr>
      <vt:lpstr>galerias</vt:lpstr>
      <vt:lpstr>ciudadela 1</vt:lpstr>
      <vt:lpstr>ciudadela</vt:lpstr>
      <vt:lpstr>chapultepec 1</vt:lpstr>
      <vt:lpstr>chapultepec</vt:lpstr>
      <vt:lpstr>Andares </vt:lpstr>
      <vt:lpstr>andares 1</vt:lpstr>
      <vt:lpstr>'Andares '!Área_de_impresión</vt:lpstr>
      <vt:lpstr>'andares 1'!Área_de_impresión</vt:lpstr>
      <vt:lpstr>chapultepec!Área_de_impresión</vt:lpstr>
      <vt:lpstr>'chapultepec 1'!Área_de_impresión</vt:lpstr>
      <vt:lpstr>ciudadela!Área_de_impresión</vt:lpstr>
      <vt:lpstr>'ciudadela 1'!Área_de_impresión</vt:lpstr>
      <vt:lpstr>galerias!Área_de_impresión</vt:lpstr>
      <vt:lpstr>'galerias 1'!Área_de_impresión</vt:lpstr>
      <vt:lpstr>'manuel acuña'!Área_de_impresión</vt:lpstr>
      <vt:lpstr>'manuel acuña 1'!Área_de_impresión</vt:lpstr>
      <vt:lpstr>patria!Área_de_impresión</vt:lpstr>
      <vt:lpstr>'patria 1'!Área_de_impresión</vt:lpstr>
      <vt:lpstr>'san ignacio'!Área_de_impresión</vt:lpstr>
      <vt:lpstr>'san ignacio 1'!Área_de_impresión</vt:lpstr>
      <vt:lpstr>'san isidro'!Área_de_impresión</vt:lpstr>
      <vt:lpstr>'san isidro 1'!Área_de_impresión</vt:lpstr>
      <vt:lpstr>'sao paulo'!Área_de_impresión</vt:lpstr>
      <vt:lpstr>'sao paulo 1'!Área_de_impresión</vt:lpstr>
      <vt:lpstr>tepeyac!Área_de_impresión</vt:lpstr>
      <vt:lpstr>'tepeyac 1'!Área_de_impresión</vt:lpstr>
      <vt:lpstr>'valle real'!Área_de_impresión</vt:lpstr>
      <vt:lpstr>'valle real 1'!Área_de_impresión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2010-12-21T18:56:23Z</dcterms:created>
  <dcterms:modified xsi:type="dcterms:W3CDTF">2010-12-21T19:31:56Z</dcterms:modified>
</cp:coreProperties>
</file>