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18795" windowHeight="8955"/>
  </bookViews>
  <sheets>
    <sheet name="noviembre" sheetId="1" r:id="rId1"/>
    <sheet name="diciembre" sheetId="2" r:id="rId2"/>
    <sheet name="Hoja2" sheetId="3" r:id="rId3"/>
  </sheets>
  <calcPr calcId="125725"/>
</workbook>
</file>

<file path=xl/calcChain.xml><?xml version="1.0" encoding="utf-8"?>
<calcChain xmlns="http://schemas.openxmlformats.org/spreadsheetml/2006/main">
  <c r="I38" i="1"/>
  <c r="I39"/>
  <c r="H38"/>
  <c r="H39"/>
  <c r="H37"/>
  <c r="I37"/>
  <c r="H202"/>
  <c r="E335"/>
  <c r="J12" s="1"/>
  <c r="F330"/>
  <c r="F331"/>
  <c r="F332"/>
  <c r="F333"/>
  <c r="F334"/>
  <c r="F329"/>
  <c r="F335" s="1"/>
  <c r="K12" s="1"/>
  <c r="E325"/>
  <c r="J11" s="1"/>
  <c r="F300"/>
  <c r="F301"/>
  <c r="F302"/>
  <c r="F303"/>
  <c r="F304"/>
  <c r="F305"/>
  <c r="F306"/>
  <c r="F307"/>
  <c r="F308"/>
  <c r="F309"/>
  <c r="F310"/>
  <c r="F311"/>
  <c r="F312"/>
  <c r="F313"/>
  <c r="F314"/>
  <c r="F315"/>
  <c r="F316"/>
  <c r="F317"/>
  <c r="F318"/>
  <c r="F319"/>
  <c r="F320"/>
  <c r="F321"/>
  <c r="F322"/>
  <c r="F323"/>
  <c r="F324"/>
  <c r="F299"/>
  <c r="F325" s="1"/>
  <c r="K11" s="1"/>
  <c r="F283"/>
  <c r="F284"/>
  <c r="F285"/>
  <c r="F286"/>
  <c r="F287"/>
  <c r="F288"/>
  <c r="F289"/>
  <c r="F290"/>
  <c r="F291"/>
  <c r="F292"/>
  <c r="F293"/>
  <c r="F282"/>
  <c r="E294"/>
  <c r="J10" s="1"/>
  <c r="F200"/>
  <c r="F202"/>
  <c r="F114"/>
  <c r="F116"/>
  <c r="F33"/>
  <c r="F39"/>
  <c r="F148"/>
  <c r="F235"/>
  <c r="F194"/>
  <c r="F236"/>
  <c r="F205"/>
  <c r="F204"/>
  <c r="F29"/>
  <c r="F68"/>
  <c r="F40"/>
  <c r="F201"/>
  <c r="F119"/>
  <c r="F149"/>
  <c r="F35"/>
  <c r="F212"/>
  <c r="F237"/>
  <c r="F69"/>
  <c r="F36"/>
  <c r="F210"/>
  <c r="F38"/>
  <c r="F45"/>
  <c r="F150"/>
  <c r="F207"/>
  <c r="F213"/>
  <c r="F124"/>
  <c r="F118"/>
  <c r="F215"/>
  <c r="F209"/>
  <c r="F32"/>
  <c r="F43"/>
  <c r="F115"/>
  <c r="F30"/>
  <c r="F203"/>
  <c r="F126"/>
  <c r="F262"/>
  <c r="F70"/>
  <c r="F211"/>
  <c r="F123"/>
  <c r="F121"/>
  <c r="F127"/>
  <c r="F44"/>
  <c r="F125"/>
  <c r="F198"/>
  <c r="F239"/>
  <c r="F46"/>
  <c r="F129"/>
  <c r="F261"/>
  <c r="F48"/>
  <c r="F122"/>
  <c r="F238"/>
  <c r="F34"/>
  <c r="F42"/>
  <c r="F72"/>
  <c r="F117"/>
  <c r="F103"/>
  <c r="F263"/>
  <c r="F94"/>
  <c r="F174"/>
  <c r="F93"/>
  <c r="F106"/>
  <c r="F173"/>
  <c r="F191"/>
  <c r="F108"/>
  <c r="F152"/>
  <c r="F175"/>
  <c r="F208"/>
  <c r="F214"/>
  <c r="F95"/>
  <c r="F101"/>
  <c r="F41"/>
  <c r="F113"/>
  <c r="F120"/>
  <c r="F151"/>
  <c r="F195"/>
  <c r="F196"/>
  <c r="F100"/>
  <c r="F135"/>
  <c r="F181"/>
  <c r="F193"/>
  <c r="F71"/>
  <c r="F105"/>
  <c r="F128"/>
  <c r="F219"/>
  <c r="F258"/>
  <c r="F271"/>
  <c r="F178"/>
  <c r="F132"/>
  <c r="F250"/>
  <c r="F47"/>
  <c r="F85"/>
  <c r="F182"/>
  <c r="F183"/>
  <c r="F270"/>
  <c r="F83"/>
  <c r="F84"/>
  <c r="F104"/>
  <c r="F197"/>
  <c r="F260"/>
  <c r="F82"/>
  <c r="F87"/>
  <c r="F252"/>
  <c r="F264"/>
  <c r="F269"/>
  <c r="F52"/>
  <c r="F88"/>
  <c r="F92"/>
  <c r="F257"/>
  <c r="F50"/>
  <c r="F90"/>
  <c r="F96"/>
  <c r="F166"/>
  <c r="F168"/>
  <c r="F253"/>
  <c r="F80"/>
  <c r="F156"/>
  <c r="F164"/>
  <c r="F222"/>
  <c r="F266"/>
  <c r="F268"/>
  <c r="F37"/>
  <c r="F54"/>
  <c r="F89"/>
  <c r="F169"/>
  <c r="F176"/>
  <c r="F185"/>
  <c r="F190"/>
  <c r="F206"/>
  <c r="F220"/>
  <c r="F240"/>
  <c r="F251"/>
  <c r="F109"/>
  <c r="F165"/>
  <c r="F199"/>
  <c r="F249"/>
  <c r="F255"/>
  <c r="F256"/>
  <c r="F53"/>
  <c r="F73"/>
  <c r="F74"/>
  <c r="F81"/>
  <c r="F112"/>
  <c r="F133"/>
  <c r="F143"/>
  <c r="F146"/>
  <c r="F167"/>
  <c r="F170"/>
  <c r="F180"/>
  <c r="F188"/>
  <c r="F224"/>
  <c r="F275"/>
  <c r="F276"/>
  <c r="F66"/>
  <c r="F77"/>
  <c r="F97"/>
  <c r="F153"/>
  <c r="F154"/>
  <c r="F162"/>
  <c r="F184"/>
  <c r="F192"/>
  <c r="F242"/>
  <c r="F51"/>
  <c r="F67"/>
  <c r="F75"/>
  <c r="F98"/>
  <c r="F136"/>
  <c r="F141"/>
  <c r="F157"/>
  <c r="F160"/>
  <c r="F161"/>
  <c r="F216"/>
  <c r="F226"/>
  <c r="F233"/>
  <c r="F259"/>
  <c r="F277"/>
  <c r="F59"/>
  <c r="F60"/>
  <c r="F61"/>
  <c r="F62"/>
  <c r="F76"/>
  <c r="F134"/>
  <c r="F158"/>
  <c r="F171"/>
  <c r="F172"/>
  <c r="F179"/>
  <c r="F186"/>
  <c r="F217"/>
  <c r="F243"/>
  <c r="F254"/>
  <c r="F56"/>
  <c r="F57"/>
  <c r="F58"/>
  <c r="F63"/>
  <c r="F64"/>
  <c r="F65"/>
  <c r="F86"/>
  <c r="F91"/>
  <c r="F99"/>
  <c r="F102"/>
  <c r="F130"/>
  <c r="F137"/>
  <c r="F142"/>
  <c r="F145"/>
  <c r="F147"/>
  <c r="F159"/>
  <c r="F187"/>
  <c r="F218"/>
  <c r="F223"/>
  <c r="F225"/>
  <c r="F227"/>
  <c r="F228"/>
  <c r="F230"/>
  <c r="F232"/>
  <c r="F234"/>
  <c r="F247"/>
  <c r="F267"/>
  <c r="F49"/>
  <c r="F55"/>
  <c r="F78"/>
  <c r="F79"/>
  <c r="F107"/>
  <c r="F110"/>
  <c r="F111"/>
  <c r="F131"/>
  <c r="F138"/>
  <c r="F139"/>
  <c r="F140"/>
  <c r="F144"/>
  <c r="F155"/>
  <c r="F163"/>
  <c r="F177"/>
  <c r="F189"/>
  <c r="F221"/>
  <c r="F229"/>
  <c r="F231"/>
  <c r="F241"/>
  <c r="F244"/>
  <c r="F245"/>
  <c r="F246"/>
  <c r="F248"/>
  <c r="F265"/>
  <c r="F272"/>
  <c r="F273"/>
  <c r="F274"/>
  <c r="F31"/>
  <c r="E25"/>
  <c r="J8" s="1"/>
  <c r="F20"/>
  <c r="F12"/>
  <c r="F7"/>
  <c r="F14"/>
  <c r="F16"/>
  <c r="F9"/>
  <c r="F13"/>
  <c r="F11"/>
  <c r="F8"/>
  <c r="F15"/>
  <c r="F19"/>
  <c r="F21"/>
  <c r="F22"/>
  <c r="F23"/>
  <c r="F10"/>
  <c r="F24"/>
  <c r="F17"/>
  <c r="F18"/>
  <c r="F25" s="1"/>
  <c r="K8" s="1"/>
  <c r="E278" l="1"/>
  <c r="J9" s="1"/>
  <c r="J13" s="1"/>
  <c r="F294"/>
  <c r="K10" s="1"/>
  <c r="F278"/>
  <c r="K9" s="1"/>
  <c r="K13" s="1"/>
</calcChain>
</file>

<file path=xl/sharedStrings.xml><?xml version="1.0" encoding="utf-8"?>
<sst xmlns="http://schemas.openxmlformats.org/spreadsheetml/2006/main" count="668" uniqueCount="333">
  <si>
    <t>Consecutivo</t>
  </si>
  <si>
    <t>Grupo</t>
  </si>
  <si>
    <t>Descripcion</t>
  </si>
  <si>
    <t>NombreGrupo</t>
  </si>
  <si>
    <t>Cantidad</t>
  </si>
  <si>
    <t>ADEREZO CHIPOTLE</t>
  </si>
  <si>
    <t>ALIMENTOS</t>
  </si>
  <si>
    <t>ADEREZO ITALIANO</t>
  </si>
  <si>
    <t>BAGEL FRESA</t>
  </si>
  <si>
    <t>BAGEL PAVO</t>
  </si>
  <si>
    <t>BAGEL PIERNA</t>
  </si>
  <si>
    <t>BAGEL SERRANO</t>
  </si>
  <si>
    <t>BAGUETTE CASA</t>
  </si>
  <si>
    <t>BAGUETTE LOMO CANADIENSE</t>
  </si>
  <si>
    <t>BARRINOLA ARANDANO</t>
  </si>
  <si>
    <t>BARRINOLA CHOCOCHIP</t>
  </si>
  <si>
    <t>BARRINOLA NATURAL</t>
  </si>
  <si>
    <t>BOLSA GALLETA NUEZ</t>
  </si>
  <si>
    <t>BROWNIE</t>
  </si>
  <si>
    <t>CHAPATA MIEL CHIPOTLE</t>
  </si>
  <si>
    <t>CHAPATA SALUDABLE</t>
  </si>
  <si>
    <t>CHEESECAKE LIGHT IND</t>
  </si>
  <si>
    <t>CHOCOFLAN IND</t>
  </si>
  <si>
    <t>ENSALADA SALUDABLE</t>
  </si>
  <si>
    <t>EXTRA JALAPEÑOS</t>
  </si>
  <si>
    <t>EXTRA JAMON SERRANO</t>
  </si>
  <si>
    <t>EXTRA LOMO CANADIENSE</t>
  </si>
  <si>
    <t>EXTRA QUESO PANELA</t>
  </si>
  <si>
    <t>FOCACCIA ITALIANA</t>
  </si>
  <si>
    <t>GALLETA AVENA Y PASAS</t>
  </si>
  <si>
    <t>GALLETA CHOCOCHIPS</t>
  </si>
  <si>
    <t>GALLETA CHOCOLATE BLANCO</t>
  </si>
  <si>
    <t>GALLETA DOBLE CHOCOLATE</t>
  </si>
  <si>
    <t>GELATINA FRESA</t>
  </si>
  <si>
    <t>GELATINA NATURAL</t>
  </si>
  <si>
    <t>MUFFIN BLUEBERRY</t>
  </si>
  <si>
    <t>MUFFIN CHOCOCHIP</t>
  </si>
  <si>
    <t>MUFFIN MANZANA CANELA</t>
  </si>
  <si>
    <t>ORDEN GALLETAS MIXTAS</t>
  </si>
  <si>
    <t>PASTEL CHOCO ZARZAMORA IND</t>
  </si>
  <si>
    <t>PASTEL QUESO IND</t>
  </si>
  <si>
    <t>PASTEL ZANAHORIA IND</t>
  </si>
  <si>
    <t>PASTILLAS BARKLEYS CANELA (CINAMMON)</t>
  </si>
  <si>
    <t>PASTILLAS BARKLEYS HIERBABUENA (WINTERGR</t>
  </si>
  <si>
    <t>PASTILLAS BARKLEYS MENTA (PEPPERMINT)</t>
  </si>
  <si>
    <t>PAY CAJETA</t>
  </si>
  <si>
    <t>PAY DE PLATANO</t>
  </si>
  <si>
    <t>PAY LIMON SUGAR FREE</t>
  </si>
  <si>
    <t>POLLO MEZQUITE</t>
  </si>
  <si>
    <t>ROL DE CANELA CINNABON</t>
  </si>
  <si>
    <t>TARTA CHOCOLATE BCO IND</t>
  </si>
  <si>
    <t>TARTA DE MANZANA IND</t>
  </si>
  <si>
    <t>VERDURAS</t>
  </si>
  <si>
    <t>AGUA BCG</t>
  </si>
  <si>
    <t>BEBIDAS</t>
  </si>
  <si>
    <t>AGUA PERRIER</t>
  </si>
  <si>
    <t>CH AMERICANO</t>
  </si>
  <si>
    <t>CH AMERICANO EXPRESSO</t>
  </si>
  <si>
    <t>CH CAPUCCINO</t>
  </si>
  <si>
    <t>CH CARAMELATE</t>
  </si>
  <si>
    <t>CH CHAI</t>
  </si>
  <si>
    <t>CH CHAI MANZANA</t>
  </si>
  <si>
    <t>CH CHAMOYADA</t>
  </si>
  <si>
    <t>CH CHOCOLATE</t>
  </si>
  <si>
    <t>CH EXPRESSO BOBLE</t>
  </si>
  <si>
    <t>CH EXPRESSO SENCILLO</t>
  </si>
  <si>
    <t>CH FRAPPÉ BLACKNUT</t>
  </si>
  <si>
    <t>CH FRAPPÉ BLACKTWISTER</t>
  </si>
  <si>
    <t>CH FRAPPÉ CAFÉ</t>
  </si>
  <si>
    <t>CH FRAPPÉ CARAMELO</t>
  </si>
  <si>
    <t>CH FRAPPÉ MOCCA</t>
  </si>
  <si>
    <t>CH FRAPPÉ MOCCA BCO</t>
  </si>
  <si>
    <t>CH FRAPPÉ MOCCA MENTA</t>
  </si>
  <si>
    <t>CH FRAPPÉ OREOFRAPPÉ</t>
  </si>
  <si>
    <t>CH FRIO AMERICANO</t>
  </si>
  <si>
    <t>CH FRIO AMERICANO EXPRESS</t>
  </si>
  <si>
    <t>CH FRIO CARAMELATTE</t>
  </si>
  <si>
    <t>CH FRIO CHAI</t>
  </si>
  <si>
    <t>CH FRIO CHAI MANZANA</t>
  </si>
  <si>
    <t>CH FRIO LATTE</t>
  </si>
  <si>
    <t>CH FRIO MOCCA</t>
  </si>
  <si>
    <t>CH FRIO MOCCA BCO</t>
  </si>
  <si>
    <t>CH FRIO MOCCAMENTA</t>
  </si>
  <si>
    <t>CH FRIO TE DRAGON</t>
  </si>
  <si>
    <t>CH FRIO TE ENGLISH</t>
  </si>
  <si>
    <t>CH FRIO TE GRANADA</t>
  </si>
  <si>
    <t>CH FRIO TE HONEY</t>
  </si>
  <si>
    <t>CH FRIO TE LAVANDER</t>
  </si>
  <si>
    <t>CH FRIO TE MANZANILLA</t>
  </si>
  <si>
    <t>CH FRIO TE MENTA</t>
  </si>
  <si>
    <t>CH FRIO TE ORANGE CHOCOLATE</t>
  </si>
  <si>
    <t>CH FRIO TE ORGANICO</t>
  </si>
  <si>
    <t>CH FRIO TE TROPICAL</t>
  </si>
  <si>
    <t>CH LATTE</t>
  </si>
  <si>
    <t>CH MOCCA</t>
  </si>
  <si>
    <t>CH MOCCA BCO</t>
  </si>
  <si>
    <t>CH MOCCAMENTA</t>
  </si>
  <si>
    <t>CH OREO FRESA</t>
  </si>
  <si>
    <t>CH SODA FRAMBUESA</t>
  </si>
  <si>
    <t>CH SODA FRESA</t>
  </si>
  <si>
    <t>CH SODA MANZANA</t>
  </si>
  <si>
    <t>CH SODA MARACUYA</t>
  </si>
  <si>
    <t>CH SODA MENTA</t>
  </si>
  <si>
    <t>CH TE ACAI</t>
  </si>
  <si>
    <t>CH TE BOMBAY</t>
  </si>
  <si>
    <t>CH TE DRAGON</t>
  </si>
  <si>
    <t>CH TE ENGLISH</t>
  </si>
  <si>
    <t>CH TE GRANADA</t>
  </si>
  <si>
    <t>CH TE HONEY</t>
  </si>
  <si>
    <t>CH TE LAVANDER</t>
  </si>
  <si>
    <t>CH TE MANZANILLA</t>
  </si>
  <si>
    <t>CH TE MENTA</t>
  </si>
  <si>
    <t>CH TE ORANGE CHOCO</t>
  </si>
  <si>
    <t>CH TE ORGANICO</t>
  </si>
  <si>
    <t>CH TE TROPICAL</t>
  </si>
  <si>
    <t>CH/A SMOOTHIE FRESA</t>
  </si>
  <si>
    <t>CH/A SMOOTHIE KIWI</t>
  </si>
  <si>
    <t>CH/A SMOOTHIE MANGO</t>
  </si>
  <si>
    <t>CH/L SMOOTHIE BLACKGREEN</t>
  </si>
  <si>
    <t>CH/L SMOOTHIE CHAI</t>
  </si>
  <si>
    <t>CH/L SMOOTHIE CHAI MANZANA</t>
  </si>
  <si>
    <t>CH/L SMOOTHIE CHOCOLATE BCO</t>
  </si>
  <si>
    <t>CH/L SMOOTHIE CREAMY CHOCOLATE</t>
  </si>
  <si>
    <t>CH/L SMOOTHIE CREAMY FRESA</t>
  </si>
  <si>
    <t>CH/L SMOOTHIE MANGO</t>
  </si>
  <si>
    <t>CH/L SMOOTHIE OREOFRAPPE</t>
  </si>
  <si>
    <t>CH/L SMOOTHIE VAINILLA</t>
  </si>
  <si>
    <t>CH/L SMOOTHIE VAINILLA SUGAR FREE</t>
  </si>
  <si>
    <t>COCA COLA 355ML</t>
  </si>
  <si>
    <t>COCA COLA LIGHT</t>
  </si>
  <si>
    <t>COCA COLA ZERO 355 ML</t>
  </si>
  <si>
    <t>CORTADO LECHE LIGHT</t>
  </si>
  <si>
    <t>EXTRA CAFE CONFITADO</t>
  </si>
  <si>
    <t>EXTRA CHISPAS CHOCOLATE</t>
  </si>
  <si>
    <t>EXTRA CREMA BATIDA</t>
  </si>
  <si>
    <t>EXTRA MINI LUNETA</t>
  </si>
  <si>
    <t>EXTRA SALSA CARAMELO</t>
  </si>
  <si>
    <t>EXTRA SALSA CHOCOLATE</t>
  </si>
  <si>
    <t>EXTRA SHOT CAFÉ</t>
  </si>
  <si>
    <t>GD AMERICANO</t>
  </si>
  <si>
    <t>GD AMERICANO EXPRESSO</t>
  </si>
  <si>
    <t>GD CAPUCCINO</t>
  </si>
  <si>
    <t>GD CARAMELATE</t>
  </si>
  <si>
    <t>GD CHAI</t>
  </si>
  <si>
    <t>GD CHAI MANZANA</t>
  </si>
  <si>
    <t>GD CHAMOYADA</t>
  </si>
  <si>
    <t>GD CHOCOLATE</t>
  </si>
  <si>
    <t>GD FRAPPÉ BLACKNUT</t>
  </si>
  <si>
    <t>GD FRAPPÉ BLACKTWISTER</t>
  </si>
  <si>
    <t>GD FRAPPÉ CAFÉ</t>
  </si>
  <si>
    <t>GD FRAPPÉ CARAMELO</t>
  </si>
  <si>
    <t>GD FRAPPÉ MOCCA</t>
  </si>
  <si>
    <t>GD FRAPPÉ MOCCA BCO</t>
  </si>
  <si>
    <t>GD FRAPPÉ MOCCA MENTA</t>
  </si>
  <si>
    <t>GD FRAPPÉ OREOFRAPPÉ</t>
  </si>
  <si>
    <t>GD FRIO AMERICANO</t>
  </si>
  <si>
    <t>GD FRIO AMERICANO EXPRESS</t>
  </si>
  <si>
    <t>GD FRIO CHAI</t>
  </si>
  <si>
    <t>GD FRIO CHAI MANZANA</t>
  </si>
  <si>
    <t>GD FRIO CHOCOLATE</t>
  </si>
  <si>
    <t>GD FRIO LATTE</t>
  </si>
  <si>
    <t>GD FRIO MOCCA BCO</t>
  </si>
  <si>
    <t>GD FRIO MOCCAMENTA</t>
  </si>
  <si>
    <t>GD FRIO TE ACAI</t>
  </si>
  <si>
    <t>GD FRIO TE BOMBAY</t>
  </si>
  <si>
    <t>GD FRIO TE DRAGON</t>
  </si>
  <si>
    <t>GD FRIO TE ENGLISH</t>
  </si>
  <si>
    <t>GD FRIO TE HONEY</t>
  </si>
  <si>
    <t>GD FRIO TE LAVANDER</t>
  </si>
  <si>
    <t>GD FRIO TE MENTA</t>
  </si>
  <si>
    <t>GD FRIO TE ORANGE CHOCOLATE</t>
  </si>
  <si>
    <t>GD FRIO TE ORGANICO</t>
  </si>
  <si>
    <t>GD FRIO TE TROPICAL</t>
  </si>
  <si>
    <t>GD LATTE</t>
  </si>
  <si>
    <t>GD MOCCA</t>
  </si>
  <si>
    <t>GD MOCCA BCO</t>
  </si>
  <si>
    <t>GD MOCCAMENTA</t>
  </si>
  <si>
    <t>GD OREO FRESA</t>
  </si>
  <si>
    <t>GD SODA FRAMBUESA</t>
  </si>
  <si>
    <t>GD SODA FRESA</t>
  </si>
  <si>
    <t>GD SODA MANZANA</t>
  </si>
  <si>
    <t>GD SODA MARACUYA</t>
  </si>
  <si>
    <t>GD SODA MENTA</t>
  </si>
  <si>
    <t>GD TE ACAI</t>
  </si>
  <si>
    <t>GD TE BOMBAY</t>
  </si>
  <si>
    <t>GD TE DRAGON</t>
  </si>
  <si>
    <t>GD TE ENGLISH</t>
  </si>
  <si>
    <t>GD TE GRANADA</t>
  </si>
  <si>
    <t>GD TE GREEN EARLY</t>
  </si>
  <si>
    <t>GD TE HONEY</t>
  </si>
  <si>
    <t>GD TE LAVANDER</t>
  </si>
  <si>
    <t>GD TE MANZANILLA</t>
  </si>
  <si>
    <t>GD TE ORANGE CHOCO</t>
  </si>
  <si>
    <t>GD TE ORGANICO</t>
  </si>
  <si>
    <t>GD TE TROPICAL</t>
  </si>
  <si>
    <t>GD/A SMOOTHIE FRESA</t>
  </si>
  <si>
    <t>GD/A SMOOTHIE KIWI</t>
  </si>
  <si>
    <t>GD/A SMOOTHIE MANGO</t>
  </si>
  <si>
    <t>GD/L SMOOTHIE BLACKGREEN</t>
  </si>
  <si>
    <t>GD/L SMOOTHIE CHAI</t>
  </si>
  <si>
    <t>GD/L SMOOTHIE CHAI MANZANA</t>
  </si>
  <si>
    <t>GD/L SMOOTHIE CHOCOLATE BCO</t>
  </si>
  <si>
    <t>GD/L SMOOTHIE CREAMY CHOCOLATE</t>
  </si>
  <si>
    <t>GD/L SMOOTHIE CREAMY FRESA</t>
  </si>
  <si>
    <t>GD/L SMOOTHIE MANGO</t>
  </si>
  <si>
    <t>GD/L SMOOTHIE OREOFRAPPE</t>
  </si>
  <si>
    <t>GD/L SMOOTHIE VAINILLA</t>
  </si>
  <si>
    <t>HERSHEY CHOCOLATE</t>
  </si>
  <si>
    <t>JARABE DE AVELLANA</t>
  </si>
  <si>
    <t>JARABE DE CANELA</t>
  </si>
  <si>
    <t>JARABE DE COCO</t>
  </si>
  <si>
    <t>JARABE DE FRAMBUEZA</t>
  </si>
  <si>
    <t>JARABE DE FRESA</t>
  </si>
  <si>
    <t>JARABE DE KIWI</t>
  </si>
  <si>
    <t>JARABE DE MARACUYA</t>
  </si>
  <si>
    <t>JARABE DE MENTA</t>
  </si>
  <si>
    <t>JARABE DE VAINILLA</t>
  </si>
  <si>
    <t>JARABE VAINILLA SUGAR FREE</t>
  </si>
  <si>
    <t>JUGO BLISS MANGO-FRESA NATURE RAIN</t>
  </si>
  <si>
    <t>JUGO DE NARANJA</t>
  </si>
  <si>
    <t>JUGO FUSION MANGO-ARANDANO NATURE RAIN</t>
  </si>
  <si>
    <t>JUGO MIXER FRAMBUEZA-ZARZAMORA NATURE RA</t>
  </si>
  <si>
    <t>LECHE DE SOYA</t>
  </si>
  <si>
    <t>LECHE DESLACTOSADA</t>
  </si>
  <si>
    <t>MANZANA LIFT 355 ML</t>
  </si>
  <si>
    <t>MD AMERICANO</t>
  </si>
  <si>
    <t>MD AMERICANO EXPRESSO</t>
  </si>
  <si>
    <t>MD CAPUCCINO</t>
  </si>
  <si>
    <t>MD CARAMELATE</t>
  </si>
  <si>
    <t>MD CHAI</t>
  </si>
  <si>
    <t>MD CHAI MANZANA</t>
  </si>
  <si>
    <t>MD CHAMOYADA</t>
  </si>
  <si>
    <t>MD CHOCOLATE</t>
  </si>
  <si>
    <t>MD FRAPPÉ BLACKNUT</t>
  </si>
  <si>
    <t>MD FRAPPÉ BLACKTWISTER</t>
  </si>
  <si>
    <t>MD FRAPPÉ CAFÉ</t>
  </si>
  <si>
    <t>MD FRAPPÉ CARAMELO</t>
  </si>
  <si>
    <t>MD FRAPPÉ MOCCA</t>
  </si>
  <si>
    <t>MD FRAPPÉ MOCCA BCO</t>
  </si>
  <si>
    <t>MD FRAPPÉ MOCCA MENTA</t>
  </si>
  <si>
    <t>MD FRAPPÉ OREOFRAPPÉ</t>
  </si>
  <si>
    <t>MD FRIO AMERICANO</t>
  </si>
  <si>
    <t>MD FRIO AMERICANO EXPRESS</t>
  </si>
  <si>
    <t>MD FRIO CARAMELATTE</t>
  </si>
  <si>
    <t>MD FRIO CHAI</t>
  </si>
  <si>
    <t>MD FRIO CHAI MANZANA</t>
  </si>
  <si>
    <t>MD FRIO CHOCOLATE</t>
  </si>
  <si>
    <t>MD FRIO LATTE</t>
  </si>
  <si>
    <t>MD FRIO MOCCA</t>
  </si>
  <si>
    <t>MD FRIO MOCCA BCO</t>
  </si>
  <si>
    <t>MD FRIO TE DRAGON</t>
  </si>
  <si>
    <t>MD FRIO TE ENGLISH</t>
  </si>
  <si>
    <t>MD FRIO TE GRANADA</t>
  </si>
  <si>
    <t>MD FRIO TE HONEY</t>
  </si>
  <si>
    <t>MD FRIO TE LAVANDER</t>
  </si>
  <si>
    <t>MD FRIO TE MANZANILLA</t>
  </si>
  <si>
    <t>MD FRIO TE MENTA</t>
  </si>
  <si>
    <t>MD FRIO TE ORANGE CHOCOLATE</t>
  </si>
  <si>
    <t>MD FRIO TE ORGANICO</t>
  </si>
  <si>
    <t>MD FRIO TE TROPICAL</t>
  </si>
  <si>
    <t>MD LATTE</t>
  </si>
  <si>
    <t>MD MOCCA</t>
  </si>
  <si>
    <t>MD MOCCA BCO</t>
  </si>
  <si>
    <t>MD MOCCAMENTA</t>
  </si>
  <si>
    <t>MD OREO FRESA</t>
  </si>
  <si>
    <t>MD SODA FRAMBUESA</t>
  </si>
  <si>
    <t>MD SODA FRESA</t>
  </si>
  <si>
    <t>MD SODA MANZANA</t>
  </si>
  <si>
    <t>MD SODA MARACUYA</t>
  </si>
  <si>
    <t>MD SODA MENTA</t>
  </si>
  <si>
    <t>MD TE ACAI</t>
  </si>
  <si>
    <t>MD TE BOMBAY</t>
  </si>
  <si>
    <t>MD TE DRAGON</t>
  </si>
  <si>
    <t>MD TE DURAZNO</t>
  </si>
  <si>
    <t>MD TE ENGLISH</t>
  </si>
  <si>
    <t>MD TE GRANADA</t>
  </si>
  <si>
    <t>MD TE HONEY</t>
  </si>
  <si>
    <t>MD TE LAVANDER</t>
  </si>
  <si>
    <t>MD TE MANZANILLA</t>
  </si>
  <si>
    <t>MD TE MENTA</t>
  </si>
  <si>
    <t>MD TE ORANGE CHOCO</t>
  </si>
  <si>
    <t>MD TE ORGANICO</t>
  </si>
  <si>
    <t>MD TE TROPICAL</t>
  </si>
  <si>
    <t>MD/A SMOOTHIE FRESA</t>
  </si>
  <si>
    <t>MD/A SMOOTHIE KIWI</t>
  </si>
  <si>
    <t>MD/A SMOOTHIE MANGO</t>
  </si>
  <si>
    <t>MD/L SMOOTHIE BLACKGREEN</t>
  </si>
  <si>
    <t>MD/L SMOOTHIE CHAI</t>
  </si>
  <si>
    <t>MD/L SMOOTHIE CHAI MANZANA</t>
  </si>
  <si>
    <t>MD/L SMOOTHIE CHOCOLATE BCO</t>
  </si>
  <si>
    <t>MD/L SMOOTHIE CREAMY CHOCOLATE</t>
  </si>
  <si>
    <t>MD/L SMOOTHIE CREAMY FRESA</t>
  </si>
  <si>
    <t>MD/L SMOOTHIE MANGO</t>
  </si>
  <si>
    <t>MD/L SMOOTHIE OREOFRAPPE</t>
  </si>
  <si>
    <t>MD/L SMOOTHIE VAINILLA</t>
  </si>
  <si>
    <t>SPRITE 355 ML</t>
  </si>
  <si>
    <t>SPRITE ZERO 355 ML</t>
  </si>
  <si>
    <t>TE CHAI CAJA</t>
  </si>
  <si>
    <t>TE LAVANDA CAJA</t>
  </si>
  <si>
    <t>TE ORANGE CHOCOLATE CAJA</t>
  </si>
  <si>
    <t>VITAMINWATER ENERGY</t>
  </si>
  <si>
    <t>VITAMINWATER POWER C</t>
  </si>
  <si>
    <t>VITAMINWATER VITAL</t>
  </si>
  <si>
    <t>TAZA BOLT</t>
  </si>
  <si>
    <t>SOUVENIRS</t>
  </si>
  <si>
    <t>TAZA CUADRADA NEGRA</t>
  </si>
  <si>
    <t>TAZA KIDS</t>
  </si>
  <si>
    <t>TERMO P/C BLACK</t>
  </si>
  <si>
    <t>VASO PLASTICO TERMICO BCG</t>
  </si>
  <si>
    <t>VASO RIGIDO CON POPOTE BCG</t>
  </si>
  <si>
    <t>CAFE DCF 250GR</t>
  </si>
  <si>
    <t>OTROS</t>
  </si>
  <si>
    <t>CAFE OAXACA 250GR</t>
  </si>
  <si>
    <t>CAFE REG 250GR</t>
  </si>
  <si>
    <t>CAFE VERACRUZ 250GR</t>
  </si>
  <si>
    <t>MARLBORO BLANCO</t>
  </si>
  <si>
    <t>MARLBORO ROJO</t>
  </si>
  <si>
    <t>PERIODICO DOMINGOS</t>
  </si>
  <si>
    <t>PERIODICO L-S</t>
  </si>
  <si>
    <t>REVISTA TAXI</t>
  </si>
  <si>
    <t>POSTRES</t>
  </si>
  <si>
    <t>dias</t>
  </si>
  <si>
    <t>mensual</t>
  </si>
  <si>
    <t>diario</t>
  </si>
  <si>
    <t>nombre</t>
  </si>
  <si>
    <t>CHAPULTEPEC</t>
  </si>
  <si>
    <t>MES DE NOVIEMBRE DEL 2011</t>
  </si>
  <si>
    <t>cantidad en un mes</t>
  </si>
  <si>
    <t>promedio dia</t>
  </si>
  <si>
    <t>producto</t>
  </si>
  <si>
    <t>vaso papel 12oz</t>
  </si>
  <si>
    <t>vaso papel 16oz.</t>
  </si>
  <si>
    <t>vaso papel 20 oz.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</si>
</sst>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0" fillId="0" borderId="1" xfId="0" applyBorder="1"/>
    <xf numFmtId="1" fontId="0" fillId="0" borderId="1" xfId="0" applyNumberFormat="1" applyBorder="1" applyAlignment="1">
      <alignment horizontal="center"/>
    </xf>
    <xf numFmtId="1" fontId="0" fillId="0" borderId="0" xfId="0" applyNumberFormat="1"/>
    <xf numFmtId="1" fontId="0" fillId="0" borderId="0" xfId="0" applyNumberFormat="1" applyAlignment="1">
      <alignment horizontal="center"/>
    </xf>
    <xf numFmtId="0" fontId="0" fillId="0" borderId="2" xfId="0" applyBorder="1"/>
    <xf numFmtId="0" fontId="2" fillId="0" borderId="1" xfId="0" applyFont="1" applyBorder="1" applyAlignment="1">
      <alignment horizontal="center"/>
    </xf>
    <xf numFmtId="3" fontId="0" fillId="0" borderId="1" xfId="0" applyNumberFormat="1" applyBorder="1"/>
    <xf numFmtId="3" fontId="0" fillId="0" borderId="0" xfId="0" applyNumberFormat="1"/>
    <xf numFmtId="0" fontId="2" fillId="0" borderId="1" xfId="0" applyFont="1" applyBorder="1"/>
    <xf numFmtId="0" fontId="5" fillId="2" borderId="1" xfId="0" applyFont="1" applyFill="1" applyBorder="1"/>
    <xf numFmtId="0" fontId="0" fillId="2" borderId="1" xfId="0" applyFill="1" applyBorder="1"/>
    <xf numFmtId="0" fontId="0" fillId="3" borderId="1" xfId="0" applyFill="1" applyBorder="1"/>
    <xf numFmtId="0" fontId="0" fillId="4" borderId="1" xfId="0" applyFill="1" applyBorder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MX"/>
  <c:chart>
    <c:title>
      <c:layout/>
      <c:txPr>
        <a:bodyPr/>
        <a:lstStyle/>
        <a:p>
          <a:pPr>
            <a:defRPr lang="es-ES"/>
          </a:pPr>
          <a:endParaRPr lang="es-MX"/>
        </a:p>
      </c:txPr>
    </c:title>
    <c:view3D>
      <c:rotX val="30"/>
      <c:perspective val="30"/>
    </c:view3D>
    <c:plotArea>
      <c:layout/>
      <c:pie3DChart>
        <c:varyColors val="1"/>
        <c:ser>
          <c:idx val="0"/>
          <c:order val="0"/>
          <c:tx>
            <c:strRef>
              <c:f>noviembre!$J$7</c:f>
              <c:strCache>
                <c:ptCount val="1"/>
                <c:pt idx="0">
                  <c:v>mensual</c:v>
                </c:pt>
              </c:strCache>
            </c:strRef>
          </c:tx>
          <c:explosion val="25"/>
          <c:dLbls>
            <c:dLbl>
              <c:idx val="0"/>
              <c:layout/>
              <c:showVal val="1"/>
            </c:dLbl>
            <c:dLbl>
              <c:idx val="1"/>
              <c:layout/>
              <c:showVal val="1"/>
            </c:dLbl>
            <c:dLbl>
              <c:idx val="2"/>
              <c:layout/>
              <c:showVal val="1"/>
            </c:dLbl>
            <c:dLbl>
              <c:idx val="3"/>
              <c:layout/>
              <c:showVal val="1"/>
            </c:dLbl>
            <c:delete val="1"/>
          </c:dLbls>
          <c:cat>
            <c:strRef>
              <c:f>noviembre!$I$8:$I$12</c:f>
              <c:strCache>
                <c:ptCount val="5"/>
                <c:pt idx="0">
                  <c:v>ALIMENTOS</c:v>
                </c:pt>
                <c:pt idx="1">
                  <c:v>BEBIDAS</c:v>
                </c:pt>
                <c:pt idx="2">
                  <c:v>OTROS</c:v>
                </c:pt>
                <c:pt idx="3">
                  <c:v>POSTRES</c:v>
                </c:pt>
                <c:pt idx="4">
                  <c:v>SOUVENIRS</c:v>
                </c:pt>
              </c:strCache>
            </c:strRef>
          </c:cat>
          <c:val>
            <c:numRef>
              <c:f>noviembre!$J$8:$J$12</c:f>
              <c:numCache>
                <c:formatCode>#,##0</c:formatCode>
                <c:ptCount val="5"/>
                <c:pt idx="0">
                  <c:v>851</c:v>
                </c:pt>
                <c:pt idx="1">
                  <c:v>8801</c:v>
                </c:pt>
                <c:pt idx="2">
                  <c:v>103</c:v>
                </c:pt>
                <c:pt idx="3">
                  <c:v>1316</c:v>
                </c:pt>
                <c:pt idx="4">
                  <c:v>19</c:v>
                </c:pt>
              </c:numCache>
            </c:numRef>
          </c:val>
        </c:ser>
      </c:pie3DChart>
    </c:plotArea>
    <c:legend>
      <c:legendPos val="r"/>
      <c:layout/>
      <c:txPr>
        <a:bodyPr/>
        <a:lstStyle/>
        <a:p>
          <a:pPr>
            <a:defRPr lang="es-ES"/>
          </a:pPr>
          <a:endParaRPr lang="es-MX"/>
        </a:p>
      </c:txPr>
    </c:legend>
    <c:plotVisOnly val="1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9525</xdr:colOff>
      <xdr:row>13</xdr:row>
      <xdr:rowOff>180974</xdr:rowOff>
    </xdr:from>
    <xdr:to>
      <xdr:col>12</xdr:col>
      <xdr:colOff>438150</xdr:colOff>
      <xdr:row>27</xdr:row>
      <xdr:rowOff>171449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L335"/>
  <sheetViews>
    <sheetView tabSelected="1" workbookViewId="0">
      <selection activeCell="G40" sqref="G40"/>
    </sheetView>
  </sheetViews>
  <sheetFormatPr baseColWidth="10" defaultRowHeight="15"/>
  <cols>
    <col min="3" max="3" width="46.28515625" bestFit="1" customWidth="1"/>
    <col min="4" max="4" width="14.28515625" bestFit="1" customWidth="1"/>
    <col min="5" max="5" width="9.7109375" bestFit="1" customWidth="1"/>
    <col min="7" max="7" width="16.85546875" customWidth="1"/>
    <col min="8" max="8" width="18.28515625" customWidth="1"/>
  </cols>
  <sheetData>
    <row r="2" spans="1:12">
      <c r="C2" s="17" t="s">
        <v>326</v>
      </c>
      <c r="D2" s="17"/>
      <c r="E2" s="17"/>
    </row>
    <row r="3" spans="1:12">
      <c r="C3" s="17"/>
      <c r="D3" s="17"/>
      <c r="E3" s="17"/>
    </row>
    <row r="4" spans="1:12">
      <c r="A4" s="1"/>
      <c r="I4" s="16" t="s">
        <v>325</v>
      </c>
      <c r="J4" s="16"/>
      <c r="K4" s="16"/>
      <c r="L4" s="16"/>
    </row>
    <row r="5" spans="1:12">
      <c r="I5" s="16"/>
      <c r="J5" s="16"/>
      <c r="K5" s="16"/>
      <c r="L5" s="16"/>
    </row>
    <row r="6" spans="1:12">
      <c r="A6" s="2" t="s">
        <v>0</v>
      </c>
      <c r="B6" s="2" t="s">
        <v>1</v>
      </c>
      <c r="C6" s="2" t="s">
        <v>2</v>
      </c>
      <c r="D6" s="2" t="s">
        <v>3</v>
      </c>
      <c r="E6" s="2" t="s">
        <v>4</v>
      </c>
      <c r="F6" s="2" t="s">
        <v>321</v>
      </c>
    </row>
    <row r="7" spans="1:12">
      <c r="A7" s="3">
        <v>212</v>
      </c>
      <c r="B7" s="3">
        <v>1</v>
      </c>
      <c r="C7" s="3" t="s">
        <v>9</v>
      </c>
      <c r="D7" s="3" t="s">
        <v>6</v>
      </c>
      <c r="E7" s="3">
        <v>181</v>
      </c>
      <c r="F7" s="4">
        <f t="shared" ref="F7:F24" si="0">E7/30</f>
        <v>6.0333333333333332</v>
      </c>
      <c r="I7" s="11" t="s">
        <v>324</v>
      </c>
      <c r="J7" s="8" t="s">
        <v>322</v>
      </c>
      <c r="K7" s="8" t="s">
        <v>323</v>
      </c>
    </row>
    <row r="8" spans="1:12">
      <c r="A8" s="3">
        <v>498</v>
      </c>
      <c r="B8" s="3">
        <v>1</v>
      </c>
      <c r="C8" s="3" t="s">
        <v>20</v>
      </c>
      <c r="D8" s="3" t="s">
        <v>6</v>
      </c>
      <c r="E8" s="3">
        <v>140</v>
      </c>
      <c r="F8" s="4">
        <f t="shared" si="0"/>
        <v>4.666666666666667</v>
      </c>
      <c r="I8" s="7" t="s">
        <v>6</v>
      </c>
      <c r="J8" s="9">
        <f>E25</f>
        <v>851</v>
      </c>
      <c r="K8" s="9">
        <f>F25</f>
        <v>28.366666666666671</v>
      </c>
    </row>
    <row r="9" spans="1:12">
      <c r="A9" s="3">
        <v>207</v>
      </c>
      <c r="B9" s="3">
        <v>1</v>
      </c>
      <c r="C9" s="3" t="s">
        <v>12</v>
      </c>
      <c r="D9" s="3" t="s">
        <v>6</v>
      </c>
      <c r="E9" s="3">
        <v>98</v>
      </c>
      <c r="F9" s="4">
        <f t="shared" si="0"/>
        <v>3.2666666666666666</v>
      </c>
      <c r="I9" s="3" t="s">
        <v>54</v>
      </c>
      <c r="J9" s="9">
        <f>E278</f>
        <v>8801</v>
      </c>
      <c r="K9" s="9">
        <f>F278</f>
        <v>293.36666666666667</v>
      </c>
    </row>
    <row r="10" spans="1:12">
      <c r="A10" s="3">
        <v>209</v>
      </c>
      <c r="B10" s="3">
        <v>1</v>
      </c>
      <c r="C10" s="3" t="s">
        <v>28</v>
      </c>
      <c r="D10" s="3" t="s">
        <v>6</v>
      </c>
      <c r="E10" s="3">
        <v>89</v>
      </c>
      <c r="F10" s="4">
        <f t="shared" si="0"/>
        <v>2.9666666666666668</v>
      </c>
      <c r="I10" s="3" t="s">
        <v>311</v>
      </c>
      <c r="J10" s="9">
        <f>E294</f>
        <v>103</v>
      </c>
      <c r="K10" s="9">
        <f>F294</f>
        <v>3.4333333333333331</v>
      </c>
    </row>
    <row r="11" spans="1:12">
      <c r="A11" s="3">
        <v>499</v>
      </c>
      <c r="B11" s="3">
        <v>1</v>
      </c>
      <c r="C11" s="3" t="s">
        <v>19</v>
      </c>
      <c r="D11" s="3" t="s">
        <v>6</v>
      </c>
      <c r="E11" s="3">
        <v>74</v>
      </c>
      <c r="F11" s="4">
        <f t="shared" si="0"/>
        <v>2.4666666666666668</v>
      </c>
      <c r="I11" s="3" t="s">
        <v>320</v>
      </c>
      <c r="J11" s="9">
        <f>E325</f>
        <v>1316</v>
      </c>
      <c r="K11" s="9">
        <f>F325</f>
        <v>43.86666666666666</v>
      </c>
    </row>
    <row r="12" spans="1:12">
      <c r="A12" s="3">
        <v>213</v>
      </c>
      <c r="B12" s="3">
        <v>1</v>
      </c>
      <c r="C12" s="3" t="s">
        <v>8</v>
      </c>
      <c r="D12" s="3" t="s">
        <v>6</v>
      </c>
      <c r="E12" s="3">
        <v>69</v>
      </c>
      <c r="F12" s="4">
        <f t="shared" si="0"/>
        <v>2.2999999999999998</v>
      </c>
      <c r="I12" s="3" t="s">
        <v>304</v>
      </c>
      <c r="J12" s="9">
        <f>E335</f>
        <v>19</v>
      </c>
      <c r="K12" s="9">
        <f>F335</f>
        <v>0.6333333333333333</v>
      </c>
    </row>
    <row r="13" spans="1:12">
      <c r="A13" s="3">
        <v>208</v>
      </c>
      <c r="B13" s="3">
        <v>1</v>
      </c>
      <c r="C13" s="3" t="s">
        <v>13</v>
      </c>
      <c r="D13" s="3" t="s">
        <v>6</v>
      </c>
      <c r="E13" s="3">
        <v>68</v>
      </c>
      <c r="F13" s="4">
        <f t="shared" si="0"/>
        <v>2.2666666666666666</v>
      </c>
      <c r="J13" s="10">
        <f>SUM(J8:J12)</f>
        <v>11090</v>
      </c>
      <c r="K13" s="10">
        <f>SUM(K8:K12)</f>
        <v>369.66666666666669</v>
      </c>
    </row>
    <row r="14" spans="1:12">
      <c r="A14" s="3">
        <v>210</v>
      </c>
      <c r="B14" s="3">
        <v>1</v>
      </c>
      <c r="C14" s="3" t="s">
        <v>10</v>
      </c>
      <c r="D14" s="3" t="s">
        <v>6</v>
      </c>
      <c r="E14" s="3">
        <v>43</v>
      </c>
      <c r="F14" s="4">
        <f t="shared" si="0"/>
        <v>1.4333333333333333</v>
      </c>
    </row>
    <row r="15" spans="1:12">
      <c r="A15" s="3">
        <v>220</v>
      </c>
      <c r="B15" s="3">
        <v>1</v>
      </c>
      <c r="C15" s="3" t="s">
        <v>23</v>
      </c>
      <c r="D15" s="3" t="s">
        <v>6</v>
      </c>
      <c r="E15" s="3">
        <v>34</v>
      </c>
      <c r="F15" s="4">
        <f t="shared" si="0"/>
        <v>1.1333333333333333</v>
      </c>
    </row>
    <row r="16" spans="1:12">
      <c r="A16" s="3">
        <v>211</v>
      </c>
      <c r="B16" s="3">
        <v>1</v>
      </c>
      <c r="C16" s="3" t="s">
        <v>11</v>
      </c>
      <c r="D16" s="3" t="s">
        <v>6</v>
      </c>
      <c r="E16" s="3">
        <v>26</v>
      </c>
      <c r="F16" s="4">
        <f t="shared" si="0"/>
        <v>0.8666666666666667</v>
      </c>
    </row>
    <row r="17" spans="1:6">
      <c r="A17" s="3">
        <v>414</v>
      </c>
      <c r="B17" s="3">
        <v>1</v>
      </c>
      <c r="C17" s="3" t="s">
        <v>52</v>
      </c>
      <c r="D17" s="3" t="s">
        <v>6</v>
      </c>
      <c r="E17" s="3">
        <v>10</v>
      </c>
      <c r="F17" s="4">
        <f t="shared" si="0"/>
        <v>0.33333333333333331</v>
      </c>
    </row>
    <row r="18" spans="1:6">
      <c r="A18" s="3">
        <v>432</v>
      </c>
      <c r="B18" s="3">
        <v>1</v>
      </c>
      <c r="C18" s="3" t="s">
        <v>5</v>
      </c>
      <c r="D18" s="3" t="s">
        <v>6</v>
      </c>
      <c r="E18" s="3">
        <v>6</v>
      </c>
      <c r="F18" s="4">
        <f t="shared" si="0"/>
        <v>0.2</v>
      </c>
    </row>
    <row r="19" spans="1:6">
      <c r="A19" s="3">
        <v>435</v>
      </c>
      <c r="B19" s="3">
        <v>1</v>
      </c>
      <c r="C19" s="3" t="s">
        <v>24</v>
      </c>
      <c r="D19" s="3" t="s">
        <v>6</v>
      </c>
      <c r="E19" s="3">
        <v>4</v>
      </c>
      <c r="F19" s="4">
        <f t="shared" si="0"/>
        <v>0.13333333333333333</v>
      </c>
    </row>
    <row r="20" spans="1:6">
      <c r="A20" s="3">
        <v>434</v>
      </c>
      <c r="B20" s="3">
        <v>1</v>
      </c>
      <c r="C20" s="3" t="s">
        <v>7</v>
      </c>
      <c r="D20" s="3" t="s">
        <v>6</v>
      </c>
      <c r="E20" s="3">
        <v>3</v>
      </c>
      <c r="F20" s="4">
        <f t="shared" si="0"/>
        <v>0.1</v>
      </c>
    </row>
    <row r="21" spans="1:6">
      <c r="A21" s="3">
        <v>440</v>
      </c>
      <c r="B21" s="3">
        <v>1</v>
      </c>
      <c r="C21" s="3" t="s">
        <v>25</v>
      </c>
      <c r="D21" s="3" t="s">
        <v>6</v>
      </c>
      <c r="E21" s="3">
        <v>3</v>
      </c>
      <c r="F21" s="4">
        <f t="shared" si="0"/>
        <v>0.1</v>
      </c>
    </row>
    <row r="22" spans="1:6">
      <c r="A22" s="3">
        <v>442</v>
      </c>
      <c r="B22" s="3">
        <v>1</v>
      </c>
      <c r="C22" s="3" t="s">
        <v>26</v>
      </c>
      <c r="D22" s="3" t="s">
        <v>6</v>
      </c>
      <c r="E22" s="3">
        <v>1</v>
      </c>
      <c r="F22" s="4">
        <f t="shared" si="0"/>
        <v>3.3333333333333333E-2</v>
      </c>
    </row>
    <row r="23" spans="1:6">
      <c r="A23" s="3">
        <v>515</v>
      </c>
      <c r="B23" s="3">
        <v>1</v>
      </c>
      <c r="C23" s="3" t="s">
        <v>27</v>
      </c>
      <c r="D23" s="3" t="s">
        <v>6</v>
      </c>
      <c r="E23" s="3">
        <v>1</v>
      </c>
      <c r="F23" s="4">
        <f t="shared" si="0"/>
        <v>3.3333333333333333E-2</v>
      </c>
    </row>
    <row r="24" spans="1:6">
      <c r="A24" s="3">
        <v>426</v>
      </c>
      <c r="B24" s="3">
        <v>1</v>
      </c>
      <c r="C24" s="3" t="s">
        <v>48</v>
      </c>
      <c r="D24" s="3" t="s">
        <v>6</v>
      </c>
      <c r="E24" s="3">
        <v>1</v>
      </c>
      <c r="F24" s="4">
        <f t="shared" si="0"/>
        <v>3.3333333333333333E-2</v>
      </c>
    </row>
    <row r="25" spans="1:6">
      <c r="E25">
        <f>SUM(E7:E24)</f>
        <v>851</v>
      </c>
      <c r="F25" s="6">
        <f>SUM(F7:F24)</f>
        <v>28.366666666666671</v>
      </c>
    </row>
    <row r="28" spans="1:6">
      <c r="A28" s="2" t="s">
        <v>0</v>
      </c>
      <c r="B28" s="2" t="s">
        <v>1</v>
      </c>
      <c r="C28" s="2" t="s">
        <v>2</v>
      </c>
      <c r="D28" s="2" t="s">
        <v>3</v>
      </c>
      <c r="E28" s="2" t="s">
        <v>4</v>
      </c>
      <c r="F28" s="2" t="s">
        <v>321</v>
      </c>
    </row>
    <row r="29" spans="1:6">
      <c r="A29" s="3">
        <v>117</v>
      </c>
      <c r="B29" s="3">
        <v>2</v>
      </c>
      <c r="C29" s="3" t="s">
        <v>53</v>
      </c>
      <c r="D29" s="3" t="s">
        <v>54</v>
      </c>
      <c r="E29" s="3">
        <v>129</v>
      </c>
      <c r="F29" s="4">
        <f t="shared" ref="F29:F92" si="1">E29/30</f>
        <v>4.3</v>
      </c>
    </row>
    <row r="30" spans="1:6">
      <c r="A30" s="3">
        <v>118</v>
      </c>
      <c r="B30" s="3">
        <v>2</v>
      </c>
      <c r="C30" s="3" t="s">
        <v>55</v>
      </c>
      <c r="D30" s="3" t="s">
        <v>54</v>
      </c>
      <c r="E30" s="3">
        <v>62</v>
      </c>
      <c r="F30" s="4">
        <f t="shared" si="1"/>
        <v>2.0666666666666669</v>
      </c>
    </row>
    <row r="31" spans="1:6">
      <c r="A31" s="3">
        <v>124</v>
      </c>
      <c r="B31" s="3">
        <v>2</v>
      </c>
      <c r="C31" s="14" t="s">
        <v>56</v>
      </c>
      <c r="D31" s="3" t="s">
        <v>54</v>
      </c>
      <c r="E31" s="3">
        <v>714</v>
      </c>
      <c r="F31" s="4">
        <f t="shared" si="1"/>
        <v>23.8</v>
      </c>
    </row>
    <row r="32" spans="1:6">
      <c r="A32" s="3">
        <v>119</v>
      </c>
      <c r="B32" s="3">
        <v>2</v>
      </c>
      <c r="C32" s="14" t="s">
        <v>57</v>
      </c>
      <c r="D32" s="3" t="s">
        <v>54</v>
      </c>
      <c r="E32" s="3">
        <v>69</v>
      </c>
      <c r="F32" s="4">
        <f t="shared" si="1"/>
        <v>2.2999999999999998</v>
      </c>
    </row>
    <row r="33" spans="1:9">
      <c r="A33" s="3">
        <v>125</v>
      </c>
      <c r="B33" s="3">
        <v>2</v>
      </c>
      <c r="C33" s="14" t="s">
        <v>58</v>
      </c>
      <c r="D33" s="3" t="s">
        <v>54</v>
      </c>
      <c r="E33" s="3">
        <v>286</v>
      </c>
      <c r="F33" s="4">
        <f t="shared" si="1"/>
        <v>9.5333333333333332</v>
      </c>
    </row>
    <row r="34" spans="1:9">
      <c r="A34" s="3">
        <v>123</v>
      </c>
      <c r="B34" s="3">
        <v>2</v>
      </c>
      <c r="C34" s="14" t="s">
        <v>59</v>
      </c>
      <c r="D34" s="3" t="s">
        <v>54</v>
      </c>
      <c r="E34" s="3">
        <v>37</v>
      </c>
      <c r="F34" s="4">
        <f t="shared" si="1"/>
        <v>1.2333333333333334</v>
      </c>
    </row>
    <row r="35" spans="1:9">
      <c r="A35" s="3">
        <v>154</v>
      </c>
      <c r="B35" s="3">
        <v>2</v>
      </c>
      <c r="C35" s="14" t="s">
        <v>60</v>
      </c>
      <c r="D35" s="3" t="s">
        <v>54</v>
      </c>
      <c r="E35" s="3">
        <v>106</v>
      </c>
      <c r="F35" s="4">
        <f t="shared" si="1"/>
        <v>3.5333333333333332</v>
      </c>
    </row>
    <row r="36" spans="1:9">
      <c r="A36" s="3">
        <v>128</v>
      </c>
      <c r="B36" s="3">
        <v>2</v>
      </c>
      <c r="C36" s="14" t="s">
        <v>61</v>
      </c>
      <c r="D36" s="3" t="s">
        <v>54</v>
      </c>
      <c r="E36" s="3">
        <v>91</v>
      </c>
      <c r="F36" s="4">
        <f t="shared" si="1"/>
        <v>3.0333333333333332</v>
      </c>
      <c r="G36" s="3" t="s">
        <v>329</v>
      </c>
      <c r="H36" s="3" t="s">
        <v>327</v>
      </c>
      <c r="I36" s="3" t="s">
        <v>328</v>
      </c>
    </row>
    <row r="37" spans="1:9">
      <c r="A37" s="3">
        <v>127</v>
      </c>
      <c r="B37" s="3">
        <v>2</v>
      </c>
      <c r="C37" s="14" t="s">
        <v>62</v>
      </c>
      <c r="D37" s="3" t="s">
        <v>54</v>
      </c>
      <c r="E37" s="3">
        <v>8</v>
      </c>
      <c r="F37" s="4">
        <f t="shared" si="1"/>
        <v>0.26666666666666666</v>
      </c>
      <c r="G37" s="3" t="s">
        <v>330</v>
      </c>
      <c r="H37" s="3">
        <f>SUM(E31:E38,E68:E71,E78:E89)</f>
        <v>1787</v>
      </c>
      <c r="I37" s="4">
        <f>H37/30</f>
        <v>59.56666666666667</v>
      </c>
    </row>
    <row r="38" spans="1:9">
      <c r="A38" s="3">
        <v>347</v>
      </c>
      <c r="B38" s="3">
        <v>2</v>
      </c>
      <c r="C38" s="14" t="s">
        <v>63</v>
      </c>
      <c r="D38" s="3" t="s">
        <v>54</v>
      </c>
      <c r="E38" s="3">
        <v>87</v>
      </c>
      <c r="F38" s="4">
        <f t="shared" si="1"/>
        <v>2.9</v>
      </c>
      <c r="G38" s="3" t="s">
        <v>331</v>
      </c>
      <c r="H38" s="3">
        <f>SUM(E200:E207,E235:E238,E245:E257)</f>
        <v>2154</v>
      </c>
      <c r="I38" s="4">
        <f t="shared" ref="I38:I39" si="2">H38/30</f>
        <v>71.8</v>
      </c>
    </row>
    <row r="39" spans="1:9">
      <c r="A39" s="3">
        <v>130</v>
      </c>
      <c r="B39" s="3">
        <v>2</v>
      </c>
      <c r="C39" s="3" t="s">
        <v>64</v>
      </c>
      <c r="D39" s="3" t="s">
        <v>54</v>
      </c>
      <c r="E39" s="3">
        <v>224</v>
      </c>
      <c r="F39" s="4">
        <f t="shared" si="1"/>
        <v>7.4666666666666668</v>
      </c>
      <c r="G39" s="3" t="s">
        <v>332</v>
      </c>
      <c r="H39" s="3">
        <f>SUM(E114:E121,E148:E151,E158:E169)</f>
        <v>1557</v>
      </c>
      <c r="I39" s="4">
        <f t="shared" si="2"/>
        <v>51.9</v>
      </c>
    </row>
    <row r="40" spans="1:9">
      <c r="A40" s="3">
        <v>148</v>
      </c>
      <c r="B40" s="3">
        <v>2</v>
      </c>
      <c r="C40" s="3" t="s">
        <v>65</v>
      </c>
      <c r="D40" s="3" t="s">
        <v>54</v>
      </c>
      <c r="E40" s="3">
        <v>115</v>
      </c>
      <c r="F40" s="4">
        <f t="shared" si="1"/>
        <v>3.8333333333333335</v>
      </c>
      <c r="G40" s="3"/>
      <c r="H40" s="3"/>
      <c r="I40" s="3"/>
    </row>
    <row r="41" spans="1:9">
      <c r="A41" s="3">
        <v>142</v>
      </c>
      <c r="B41" s="3">
        <v>2</v>
      </c>
      <c r="C41" s="3" t="s">
        <v>66</v>
      </c>
      <c r="D41" s="3" t="s">
        <v>54</v>
      </c>
      <c r="E41" s="3">
        <v>20</v>
      </c>
      <c r="F41" s="4">
        <f t="shared" si="1"/>
        <v>0.66666666666666663</v>
      </c>
      <c r="G41" s="3"/>
      <c r="H41" s="3"/>
      <c r="I41" s="3"/>
    </row>
    <row r="42" spans="1:9">
      <c r="A42" s="3">
        <v>370</v>
      </c>
      <c r="B42" s="3">
        <v>2</v>
      </c>
      <c r="C42" s="3" t="s">
        <v>67</v>
      </c>
      <c r="D42" s="3" t="s">
        <v>54</v>
      </c>
      <c r="E42" s="3">
        <v>37</v>
      </c>
      <c r="F42" s="4">
        <f t="shared" si="1"/>
        <v>1.2333333333333334</v>
      </c>
      <c r="G42" s="3"/>
      <c r="H42" s="3"/>
      <c r="I42" s="3"/>
    </row>
    <row r="43" spans="1:9">
      <c r="A43" s="3">
        <v>126</v>
      </c>
      <c r="B43" s="3">
        <v>2</v>
      </c>
      <c r="C43" s="3" t="s">
        <v>68</v>
      </c>
      <c r="D43" s="3" t="s">
        <v>54</v>
      </c>
      <c r="E43" s="3">
        <v>66</v>
      </c>
      <c r="F43" s="4">
        <f t="shared" si="1"/>
        <v>2.2000000000000002</v>
      </c>
      <c r="G43" s="3"/>
      <c r="H43" s="3"/>
      <c r="I43" s="3"/>
    </row>
    <row r="44" spans="1:9">
      <c r="A44" s="3">
        <v>153</v>
      </c>
      <c r="B44" s="3">
        <v>2</v>
      </c>
      <c r="C44" s="3" t="s">
        <v>69</v>
      </c>
      <c r="D44" s="3" t="s">
        <v>54</v>
      </c>
      <c r="E44" s="3">
        <v>50</v>
      </c>
      <c r="F44" s="4">
        <f t="shared" si="1"/>
        <v>1.6666666666666667</v>
      </c>
      <c r="G44" s="3"/>
      <c r="H44" s="3"/>
      <c r="I44" s="3"/>
    </row>
    <row r="45" spans="1:9">
      <c r="A45" s="3">
        <v>151</v>
      </c>
      <c r="B45" s="3">
        <v>2</v>
      </c>
      <c r="C45" s="3" t="s">
        <v>70</v>
      </c>
      <c r="D45" s="3" t="s">
        <v>54</v>
      </c>
      <c r="E45" s="3">
        <v>85</v>
      </c>
      <c r="F45" s="4">
        <f t="shared" si="1"/>
        <v>2.8333333333333335</v>
      </c>
    </row>
    <row r="46" spans="1:9">
      <c r="A46" s="3">
        <v>149</v>
      </c>
      <c r="B46" s="3">
        <v>2</v>
      </c>
      <c r="C46" s="3" t="s">
        <v>71</v>
      </c>
      <c r="D46" s="3" t="s">
        <v>54</v>
      </c>
      <c r="E46" s="3">
        <v>45</v>
      </c>
      <c r="F46" s="4">
        <f t="shared" si="1"/>
        <v>1.5</v>
      </c>
    </row>
    <row r="47" spans="1:9">
      <c r="A47" s="3">
        <v>131</v>
      </c>
      <c r="B47" s="3">
        <v>2</v>
      </c>
      <c r="C47" s="3" t="s">
        <v>72</v>
      </c>
      <c r="D47" s="3" t="s">
        <v>54</v>
      </c>
      <c r="E47" s="3">
        <v>14</v>
      </c>
      <c r="F47" s="4">
        <f t="shared" si="1"/>
        <v>0.46666666666666667</v>
      </c>
    </row>
    <row r="48" spans="1:9">
      <c r="A48" s="3">
        <v>141</v>
      </c>
      <c r="B48" s="3">
        <v>2</v>
      </c>
      <c r="C48" s="3" t="s">
        <v>73</v>
      </c>
      <c r="D48" s="3" t="s">
        <v>54</v>
      </c>
      <c r="E48" s="3">
        <v>39</v>
      </c>
      <c r="F48" s="4">
        <f t="shared" si="1"/>
        <v>1.3</v>
      </c>
    </row>
    <row r="49" spans="1:6">
      <c r="A49" s="3">
        <v>36</v>
      </c>
      <c r="B49" s="3">
        <v>2</v>
      </c>
      <c r="C49" s="3" t="s">
        <v>74</v>
      </c>
      <c r="D49" s="3" t="s">
        <v>54</v>
      </c>
      <c r="E49" s="3">
        <v>1</v>
      </c>
      <c r="F49" s="4">
        <f t="shared" si="1"/>
        <v>3.3333333333333333E-2</v>
      </c>
    </row>
    <row r="50" spans="1:6">
      <c r="A50" s="3">
        <v>133</v>
      </c>
      <c r="B50" s="3">
        <v>2</v>
      </c>
      <c r="C50" s="3" t="s">
        <v>75</v>
      </c>
      <c r="D50" s="3" t="s">
        <v>54</v>
      </c>
      <c r="E50" s="3">
        <v>10</v>
      </c>
      <c r="F50" s="4">
        <f t="shared" si="1"/>
        <v>0.33333333333333331</v>
      </c>
    </row>
    <row r="51" spans="1:6">
      <c r="A51" s="3">
        <v>129</v>
      </c>
      <c r="B51" s="3">
        <v>2</v>
      </c>
      <c r="C51" s="3" t="s">
        <v>76</v>
      </c>
      <c r="D51" s="3" t="s">
        <v>54</v>
      </c>
      <c r="E51" s="3">
        <v>4</v>
      </c>
      <c r="F51" s="4">
        <f t="shared" si="1"/>
        <v>0.13333333333333333</v>
      </c>
    </row>
    <row r="52" spans="1:6">
      <c r="A52" s="3">
        <v>147</v>
      </c>
      <c r="B52" s="3">
        <v>2</v>
      </c>
      <c r="C52" s="3" t="s">
        <v>77</v>
      </c>
      <c r="D52" s="3" t="s">
        <v>54</v>
      </c>
      <c r="E52" s="3">
        <v>11</v>
      </c>
      <c r="F52" s="4">
        <f t="shared" si="1"/>
        <v>0.36666666666666664</v>
      </c>
    </row>
    <row r="53" spans="1:6">
      <c r="A53" s="3">
        <v>30</v>
      </c>
      <c r="B53" s="3">
        <v>2</v>
      </c>
      <c r="C53" s="3" t="s">
        <v>78</v>
      </c>
      <c r="D53" s="3" t="s">
        <v>54</v>
      </c>
      <c r="E53" s="3">
        <v>6</v>
      </c>
      <c r="F53" s="4">
        <f t="shared" si="1"/>
        <v>0.2</v>
      </c>
    </row>
    <row r="54" spans="1:6">
      <c r="A54" s="3">
        <v>120</v>
      </c>
      <c r="B54" s="3">
        <v>2</v>
      </c>
      <c r="C54" s="3" t="s">
        <v>79</v>
      </c>
      <c r="D54" s="3" t="s">
        <v>54</v>
      </c>
      <c r="E54" s="3">
        <v>8</v>
      </c>
      <c r="F54" s="4">
        <f t="shared" si="1"/>
        <v>0.26666666666666666</v>
      </c>
    </row>
    <row r="55" spans="1:6">
      <c r="A55" s="3">
        <v>35</v>
      </c>
      <c r="B55" s="3">
        <v>2</v>
      </c>
      <c r="C55" s="3" t="s">
        <v>80</v>
      </c>
      <c r="D55" s="3" t="s">
        <v>54</v>
      </c>
      <c r="E55" s="3">
        <v>1</v>
      </c>
      <c r="F55" s="4">
        <f t="shared" si="1"/>
        <v>3.3333333333333333E-2</v>
      </c>
    </row>
    <row r="56" spans="1:6">
      <c r="A56" s="3">
        <v>134</v>
      </c>
      <c r="B56" s="3">
        <v>2</v>
      </c>
      <c r="C56" s="3" t="s">
        <v>81</v>
      </c>
      <c r="D56" s="3" t="s">
        <v>54</v>
      </c>
      <c r="E56" s="3">
        <v>2</v>
      </c>
      <c r="F56" s="4">
        <f t="shared" si="1"/>
        <v>6.6666666666666666E-2</v>
      </c>
    </row>
    <row r="57" spans="1:6">
      <c r="A57" s="3">
        <v>121</v>
      </c>
      <c r="B57" s="3">
        <v>2</v>
      </c>
      <c r="C57" s="3" t="s">
        <v>82</v>
      </c>
      <c r="D57" s="3" t="s">
        <v>54</v>
      </c>
      <c r="E57" s="3">
        <v>2</v>
      </c>
      <c r="F57" s="4">
        <f t="shared" si="1"/>
        <v>6.6666666666666666E-2</v>
      </c>
    </row>
    <row r="58" spans="1:6">
      <c r="A58" s="3">
        <v>39</v>
      </c>
      <c r="B58" s="3">
        <v>2</v>
      </c>
      <c r="C58" s="3" t="s">
        <v>83</v>
      </c>
      <c r="D58" s="3" t="s">
        <v>54</v>
      </c>
      <c r="E58" s="3">
        <v>2</v>
      </c>
      <c r="F58" s="4">
        <f t="shared" si="1"/>
        <v>6.6666666666666666E-2</v>
      </c>
    </row>
    <row r="59" spans="1:6">
      <c r="A59" s="3">
        <v>31</v>
      </c>
      <c r="B59" s="3">
        <v>2</v>
      </c>
      <c r="C59" s="3" t="s">
        <v>84</v>
      </c>
      <c r="D59" s="3" t="s">
        <v>54</v>
      </c>
      <c r="E59" s="3">
        <v>3</v>
      </c>
      <c r="F59" s="4">
        <f t="shared" si="1"/>
        <v>0.1</v>
      </c>
    </row>
    <row r="60" spans="1:6">
      <c r="A60" s="3">
        <v>143</v>
      </c>
      <c r="B60" s="3">
        <v>2</v>
      </c>
      <c r="C60" s="3" t="s">
        <v>85</v>
      </c>
      <c r="D60" s="3" t="s">
        <v>54</v>
      </c>
      <c r="E60" s="3">
        <v>3</v>
      </c>
      <c r="F60" s="4">
        <f t="shared" si="1"/>
        <v>0.1</v>
      </c>
    </row>
    <row r="61" spans="1:6">
      <c r="A61" s="3">
        <v>42</v>
      </c>
      <c r="B61" s="3">
        <v>2</v>
      </c>
      <c r="C61" s="3" t="s">
        <v>86</v>
      </c>
      <c r="D61" s="3" t="s">
        <v>54</v>
      </c>
      <c r="E61" s="3">
        <v>3</v>
      </c>
      <c r="F61" s="4">
        <f t="shared" si="1"/>
        <v>0.1</v>
      </c>
    </row>
    <row r="62" spans="1:6">
      <c r="A62" s="3">
        <v>54</v>
      </c>
      <c r="B62" s="3">
        <v>2</v>
      </c>
      <c r="C62" s="3" t="s">
        <v>87</v>
      </c>
      <c r="D62" s="3" t="s">
        <v>54</v>
      </c>
      <c r="E62" s="3">
        <v>3</v>
      </c>
      <c r="F62" s="4">
        <f t="shared" si="1"/>
        <v>0.1</v>
      </c>
    </row>
    <row r="63" spans="1:6">
      <c r="A63" s="3">
        <v>150</v>
      </c>
      <c r="B63" s="3">
        <v>2</v>
      </c>
      <c r="C63" s="3" t="s">
        <v>88</v>
      </c>
      <c r="D63" s="3" t="s">
        <v>54</v>
      </c>
      <c r="E63" s="3">
        <v>2</v>
      </c>
      <c r="F63" s="4">
        <f t="shared" si="1"/>
        <v>6.6666666666666666E-2</v>
      </c>
    </row>
    <row r="64" spans="1:6">
      <c r="A64" s="3">
        <v>29</v>
      </c>
      <c r="B64" s="3">
        <v>2</v>
      </c>
      <c r="C64" s="3" t="s">
        <v>89</v>
      </c>
      <c r="D64" s="3" t="s">
        <v>54</v>
      </c>
      <c r="E64" s="3">
        <v>2</v>
      </c>
      <c r="F64" s="4">
        <f t="shared" si="1"/>
        <v>6.6666666666666666E-2</v>
      </c>
    </row>
    <row r="65" spans="1:6">
      <c r="A65" s="3">
        <v>152</v>
      </c>
      <c r="B65" s="3">
        <v>2</v>
      </c>
      <c r="C65" s="3" t="s">
        <v>90</v>
      </c>
      <c r="D65" s="3" t="s">
        <v>54</v>
      </c>
      <c r="E65" s="3">
        <v>2</v>
      </c>
      <c r="F65" s="4">
        <f t="shared" si="1"/>
        <v>6.6666666666666666E-2</v>
      </c>
    </row>
    <row r="66" spans="1:6">
      <c r="A66" s="3">
        <v>345</v>
      </c>
      <c r="B66" s="3">
        <v>2</v>
      </c>
      <c r="C66" s="3" t="s">
        <v>91</v>
      </c>
      <c r="D66" s="3" t="s">
        <v>54</v>
      </c>
      <c r="E66" s="3">
        <v>5</v>
      </c>
      <c r="F66" s="4">
        <f t="shared" si="1"/>
        <v>0.16666666666666666</v>
      </c>
    </row>
    <row r="67" spans="1:6">
      <c r="A67" s="3">
        <v>136</v>
      </c>
      <c r="B67" s="3">
        <v>2</v>
      </c>
      <c r="C67" s="3" t="s">
        <v>92</v>
      </c>
      <c r="D67" s="3" t="s">
        <v>54</v>
      </c>
      <c r="E67" s="3">
        <v>4</v>
      </c>
      <c r="F67" s="4">
        <f t="shared" si="1"/>
        <v>0.13333333333333333</v>
      </c>
    </row>
    <row r="68" spans="1:6">
      <c r="A68" s="3">
        <v>37</v>
      </c>
      <c r="B68" s="3">
        <v>2</v>
      </c>
      <c r="C68" s="14" t="s">
        <v>93</v>
      </c>
      <c r="D68" s="3" t="s">
        <v>54</v>
      </c>
      <c r="E68" s="3">
        <v>117</v>
      </c>
      <c r="F68" s="4">
        <f t="shared" si="1"/>
        <v>3.9</v>
      </c>
    </row>
    <row r="69" spans="1:6">
      <c r="A69" s="3">
        <v>66</v>
      </c>
      <c r="B69" s="3">
        <v>2</v>
      </c>
      <c r="C69" s="14" t="s">
        <v>94</v>
      </c>
      <c r="D69" s="3" t="s">
        <v>54</v>
      </c>
      <c r="E69" s="3">
        <v>94</v>
      </c>
      <c r="F69" s="4">
        <f t="shared" si="1"/>
        <v>3.1333333333333333</v>
      </c>
    </row>
    <row r="70" spans="1:6">
      <c r="A70" s="3">
        <v>132</v>
      </c>
      <c r="B70" s="3">
        <v>2</v>
      </c>
      <c r="C70" s="14" t="s">
        <v>95</v>
      </c>
      <c r="D70" s="3" t="s">
        <v>54</v>
      </c>
      <c r="E70" s="3">
        <v>59</v>
      </c>
      <c r="F70" s="4">
        <f t="shared" si="1"/>
        <v>1.9666666666666666</v>
      </c>
    </row>
    <row r="71" spans="1:6">
      <c r="A71" s="3">
        <v>45</v>
      </c>
      <c r="B71" s="3">
        <v>2</v>
      </c>
      <c r="C71" s="14" t="s">
        <v>96</v>
      </c>
      <c r="D71" s="3" t="s">
        <v>54</v>
      </c>
      <c r="E71" s="3">
        <v>17</v>
      </c>
      <c r="F71" s="4">
        <f t="shared" si="1"/>
        <v>0.56666666666666665</v>
      </c>
    </row>
    <row r="72" spans="1:6">
      <c r="A72" s="3">
        <v>55</v>
      </c>
      <c r="B72" s="3">
        <v>2</v>
      </c>
      <c r="C72" s="3" t="s">
        <v>97</v>
      </c>
      <c r="D72" s="3" t="s">
        <v>54</v>
      </c>
      <c r="E72" s="3">
        <v>37</v>
      </c>
      <c r="F72" s="4">
        <f t="shared" si="1"/>
        <v>1.2333333333333334</v>
      </c>
    </row>
    <row r="73" spans="1:6">
      <c r="A73" s="3">
        <v>122</v>
      </c>
      <c r="B73" s="3">
        <v>2</v>
      </c>
      <c r="C73" s="3" t="s">
        <v>98</v>
      </c>
      <c r="D73" s="3" t="s">
        <v>54</v>
      </c>
      <c r="E73" s="3">
        <v>6</v>
      </c>
      <c r="F73" s="4">
        <f t="shared" si="1"/>
        <v>0.2</v>
      </c>
    </row>
    <row r="74" spans="1:6">
      <c r="A74" s="3">
        <v>40</v>
      </c>
      <c r="B74" s="3">
        <v>2</v>
      </c>
      <c r="C74" s="3" t="s">
        <v>99</v>
      </c>
      <c r="D74" s="3" t="s">
        <v>54</v>
      </c>
      <c r="E74" s="3">
        <v>6</v>
      </c>
      <c r="F74" s="4">
        <f t="shared" si="1"/>
        <v>0.2</v>
      </c>
    </row>
    <row r="75" spans="1:6">
      <c r="A75" s="3">
        <v>44</v>
      </c>
      <c r="B75" s="3">
        <v>2</v>
      </c>
      <c r="C75" s="3" t="s">
        <v>100</v>
      </c>
      <c r="D75" s="3" t="s">
        <v>54</v>
      </c>
      <c r="E75" s="3">
        <v>4</v>
      </c>
      <c r="F75" s="4">
        <f t="shared" si="1"/>
        <v>0.13333333333333333</v>
      </c>
    </row>
    <row r="76" spans="1:6">
      <c r="A76" s="3">
        <v>46</v>
      </c>
      <c r="B76" s="3">
        <v>2</v>
      </c>
      <c r="C76" s="3" t="s">
        <v>101</v>
      </c>
      <c r="D76" s="3" t="s">
        <v>54</v>
      </c>
      <c r="E76" s="3">
        <v>3</v>
      </c>
      <c r="F76" s="4">
        <f t="shared" si="1"/>
        <v>0.1</v>
      </c>
    </row>
    <row r="77" spans="1:6">
      <c r="A77" s="3">
        <v>481</v>
      </c>
      <c r="B77" s="3">
        <v>2</v>
      </c>
      <c r="C77" s="3" t="s">
        <v>102</v>
      </c>
      <c r="D77" s="3" t="s">
        <v>54</v>
      </c>
      <c r="E77" s="3">
        <v>5</v>
      </c>
      <c r="F77" s="4">
        <f t="shared" si="1"/>
        <v>0.16666666666666666</v>
      </c>
    </row>
    <row r="78" spans="1:6">
      <c r="A78" s="3">
        <v>505</v>
      </c>
      <c r="B78" s="3">
        <v>2</v>
      </c>
      <c r="C78" s="14" t="s">
        <v>103</v>
      </c>
      <c r="D78" s="3" t="s">
        <v>54</v>
      </c>
      <c r="E78" s="3">
        <v>1</v>
      </c>
      <c r="F78" s="4">
        <f t="shared" si="1"/>
        <v>3.3333333333333333E-2</v>
      </c>
    </row>
    <row r="79" spans="1:6">
      <c r="A79" s="3">
        <v>38</v>
      </c>
      <c r="B79" s="3">
        <v>2</v>
      </c>
      <c r="C79" s="14" t="s">
        <v>104</v>
      </c>
      <c r="D79" s="3" t="s">
        <v>54</v>
      </c>
      <c r="E79" s="3">
        <v>1</v>
      </c>
      <c r="F79" s="4">
        <f t="shared" si="1"/>
        <v>3.3333333333333333E-2</v>
      </c>
    </row>
    <row r="80" spans="1:6">
      <c r="A80" s="3">
        <v>43</v>
      </c>
      <c r="B80" s="3">
        <v>2</v>
      </c>
      <c r="C80" s="14" t="s">
        <v>105</v>
      </c>
      <c r="D80" s="3" t="s">
        <v>54</v>
      </c>
      <c r="E80" s="3">
        <v>9</v>
      </c>
      <c r="F80" s="4">
        <f t="shared" si="1"/>
        <v>0.3</v>
      </c>
    </row>
    <row r="81" spans="1:6">
      <c r="A81" s="3">
        <v>93</v>
      </c>
      <c r="B81" s="3">
        <v>2</v>
      </c>
      <c r="C81" s="14" t="s">
        <v>106</v>
      </c>
      <c r="D81" s="3" t="s">
        <v>54</v>
      </c>
      <c r="E81" s="3">
        <v>6</v>
      </c>
      <c r="F81" s="4">
        <f t="shared" si="1"/>
        <v>0.2</v>
      </c>
    </row>
    <row r="82" spans="1:6">
      <c r="A82" s="3">
        <v>41</v>
      </c>
      <c r="B82" s="3">
        <v>2</v>
      </c>
      <c r="C82" s="14" t="s">
        <v>107</v>
      </c>
      <c r="D82" s="3" t="s">
        <v>54</v>
      </c>
      <c r="E82" s="3">
        <v>12</v>
      </c>
      <c r="F82" s="4">
        <f t="shared" si="1"/>
        <v>0.4</v>
      </c>
    </row>
    <row r="83" spans="1:6">
      <c r="A83" s="3">
        <v>34</v>
      </c>
      <c r="B83" s="3">
        <v>2</v>
      </c>
      <c r="C83" s="14" t="s">
        <v>108</v>
      </c>
      <c r="D83" s="3" t="s">
        <v>54</v>
      </c>
      <c r="E83" s="3">
        <v>13</v>
      </c>
      <c r="F83" s="4">
        <f t="shared" si="1"/>
        <v>0.43333333333333335</v>
      </c>
    </row>
    <row r="84" spans="1:6">
      <c r="A84" s="3">
        <v>139</v>
      </c>
      <c r="B84" s="3">
        <v>2</v>
      </c>
      <c r="C84" s="14" t="s">
        <v>109</v>
      </c>
      <c r="D84" s="3" t="s">
        <v>54</v>
      </c>
      <c r="E84" s="3">
        <v>13</v>
      </c>
      <c r="F84" s="4">
        <f t="shared" si="1"/>
        <v>0.43333333333333335</v>
      </c>
    </row>
    <row r="85" spans="1:6">
      <c r="A85" s="3">
        <v>135</v>
      </c>
      <c r="B85" s="3">
        <v>2</v>
      </c>
      <c r="C85" s="14" t="s">
        <v>110</v>
      </c>
      <c r="D85" s="3" t="s">
        <v>54</v>
      </c>
      <c r="E85" s="3">
        <v>14</v>
      </c>
      <c r="F85" s="4">
        <f t="shared" si="1"/>
        <v>0.46666666666666667</v>
      </c>
    </row>
    <row r="86" spans="1:6">
      <c r="A86" s="3">
        <v>53</v>
      </c>
      <c r="B86" s="3">
        <v>2</v>
      </c>
      <c r="C86" s="14" t="s">
        <v>111</v>
      </c>
      <c r="D86" s="3" t="s">
        <v>54</v>
      </c>
      <c r="E86" s="3">
        <v>2</v>
      </c>
      <c r="F86" s="4">
        <f t="shared" si="1"/>
        <v>6.6666666666666666E-2</v>
      </c>
    </row>
    <row r="87" spans="1:6">
      <c r="A87" s="3">
        <v>504</v>
      </c>
      <c r="B87" s="3">
        <v>2</v>
      </c>
      <c r="C87" s="14" t="s">
        <v>112</v>
      </c>
      <c r="D87" s="3" t="s">
        <v>54</v>
      </c>
      <c r="E87" s="3">
        <v>12</v>
      </c>
      <c r="F87" s="4">
        <f t="shared" si="1"/>
        <v>0.4</v>
      </c>
    </row>
    <row r="88" spans="1:6">
      <c r="A88" s="3">
        <v>137</v>
      </c>
      <c r="B88" s="3">
        <v>2</v>
      </c>
      <c r="C88" s="14" t="s">
        <v>113</v>
      </c>
      <c r="D88" s="3" t="s">
        <v>54</v>
      </c>
      <c r="E88" s="3">
        <v>11</v>
      </c>
      <c r="F88" s="4">
        <f t="shared" si="1"/>
        <v>0.36666666666666664</v>
      </c>
    </row>
    <row r="89" spans="1:6">
      <c r="A89" s="3">
        <v>409</v>
      </c>
      <c r="B89" s="3">
        <v>2</v>
      </c>
      <c r="C89" s="14" t="s">
        <v>114</v>
      </c>
      <c r="D89" s="3" t="s">
        <v>54</v>
      </c>
      <c r="E89" s="3">
        <v>8</v>
      </c>
      <c r="F89" s="4">
        <f t="shared" si="1"/>
        <v>0.26666666666666666</v>
      </c>
    </row>
    <row r="90" spans="1:6">
      <c r="A90" s="3">
        <v>69</v>
      </c>
      <c r="B90" s="3">
        <v>2</v>
      </c>
      <c r="C90" s="3" t="s">
        <v>115</v>
      </c>
      <c r="D90" s="3" t="s">
        <v>54</v>
      </c>
      <c r="E90" s="3">
        <v>10</v>
      </c>
      <c r="F90" s="4">
        <f t="shared" si="1"/>
        <v>0.33333333333333331</v>
      </c>
    </row>
    <row r="91" spans="1:6">
      <c r="A91" s="3">
        <v>65</v>
      </c>
      <c r="B91" s="3">
        <v>2</v>
      </c>
      <c r="C91" s="3" t="s">
        <v>116</v>
      </c>
      <c r="D91" s="3" t="s">
        <v>54</v>
      </c>
      <c r="E91" s="3">
        <v>2</v>
      </c>
      <c r="F91" s="4">
        <f t="shared" si="1"/>
        <v>6.6666666666666666E-2</v>
      </c>
    </row>
    <row r="92" spans="1:6">
      <c r="A92" s="3">
        <v>67</v>
      </c>
      <c r="B92" s="3">
        <v>2</v>
      </c>
      <c r="C92" s="3" t="s">
        <v>117</v>
      </c>
      <c r="D92" s="3" t="s">
        <v>54</v>
      </c>
      <c r="E92" s="3">
        <v>11</v>
      </c>
      <c r="F92" s="4">
        <f t="shared" si="1"/>
        <v>0.36666666666666664</v>
      </c>
    </row>
    <row r="93" spans="1:6">
      <c r="A93" s="3">
        <v>92</v>
      </c>
      <c r="B93" s="3">
        <v>2</v>
      </c>
      <c r="C93" s="3" t="s">
        <v>118</v>
      </c>
      <c r="D93" s="3" t="s">
        <v>54</v>
      </c>
      <c r="E93" s="3">
        <v>26</v>
      </c>
      <c r="F93" s="4">
        <f t="shared" ref="F93:F156" si="3">E93/30</f>
        <v>0.8666666666666667</v>
      </c>
    </row>
    <row r="94" spans="1:6">
      <c r="A94" s="3">
        <v>421</v>
      </c>
      <c r="B94" s="3">
        <v>2</v>
      </c>
      <c r="C94" s="3" t="s">
        <v>119</v>
      </c>
      <c r="D94" s="3" t="s">
        <v>54</v>
      </c>
      <c r="E94" s="3">
        <v>30</v>
      </c>
      <c r="F94" s="4">
        <f t="shared" si="3"/>
        <v>1</v>
      </c>
    </row>
    <row r="95" spans="1:6">
      <c r="A95" s="3">
        <v>94</v>
      </c>
      <c r="B95" s="3">
        <v>2</v>
      </c>
      <c r="C95" s="3" t="s">
        <v>120</v>
      </c>
      <c r="D95" s="3" t="s">
        <v>54</v>
      </c>
      <c r="E95" s="3">
        <v>21</v>
      </c>
      <c r="F95" s="4">
        <f t="shared" si="3"/>
        <v>0.7</v>
      </c>
    </row>
    <row r="96" spans="1:6">
      <c r="A96" s="3">
        <v>461</v>
      </c>
      <c r="B96" s="3">
        <v>2</v>
      </c>
      <c r="C96" s="3" t="s">
        <v>121</v>
      </c>
      <c r="D96" s="3" t="s">
        <v>54</v>
      </c>
      <c r="E96" s="3">
        <v>10</v>
      </c>
      <c r="F96" s="4">
        <f t="shared" si="3"/>
        <v>0.33333333333333331</v>
      </c>
    </row>
    <row r="97" spans="1:6">
      <c r="A97" s="3">
        <v>429</v>
      </c>
      <c r="B97" s="3">
        <v>2</v>
      </c>
      <c r="C97" s="3" t="s">
        <v>122</v>
      </c>
      <c r="D97" s="3" t="s">
        <v>54</v>
      </c>
      <c r="E97" s="3">
        <v>5</v>
      </c>
      <c r="F97" s="4">
        <f t="shared" si="3"/>
        <v>0.16666666666666666</v>
      </c>
    </row>
    <row r="98" spans="1:6">
      <c r="A98" s="3">
        <v>506</v>
      </c>
      <c r="B98" s="3">
        <v>2</v>
      </c>
      <c r="C98" s="3" t="s">
        <v>123</v>
      </c>
      <c r="D98" s="3" t="s">
        <v>54</v>
      </c>
      <c r="E98" s="3">
        <v>4</v>
      </c>
      <c r="F98" s="4">
        <f t="shared" si="3"/>
        <v>0.13333333333333333</v>
      </c>
    </row>
    <row r="99" spans="1:6">
      <c r="A99" s="3">
        <v>70</v>
      </c>
      <c r="B99" s="3">
        <v>2</v>
      </c>
      <c r="C99" s="3" t="s">
        <v>124</v>
      </c>
      <c r="D99" s="3" t="s">
        <v>54</v>
      </c>
      <c r="E99" s="3">
        <v>2</v>
      </c>
      <c r="F99" s="4">
        <f t="shared" si="3"/>
        <v>6.6666666666666666E-2</v>
      </c>
    </row>
    <row r="100" spans="1:6">
      <c r="A100" s="3">
        <v>33</v>
      </c>
      <c r="B100" s="3">
        <v>2</v>
      </c>
      <c r="C100" s="3" t="s">
        <v>125</v>
      </c>
      <c r="D100" s="3" t="s">
        <v>54</v>
      </c>
      <c r="E100" s="3">
        <v>19</v>
      </c>
      <c r="F100" s="4">
        <f t="shared" si="3"/>
        <v>0.6333333333333333</v>
      </c>
    </row>
    <row r="101" spans="1:6">
      <c r="A101" s="3">
        <v>51</v>
      </c>
      <c r="B101" s="3">
        <v>2</v>
      </c>
      <c r="C101" s="3" t="s">
        <v>126</v>
      </c>
      <c r="D101" s="3" t="s">
        <v>54</v>
      </c>
      <c r="E101" s="3">
        <v>21</v>
      </c>
      <c r="F101" s="4">
        <f t="shared" si="3"/>
        <v>0.7</v>
      </c>
    </row>
    <row r="102" spans="1:6">
      <c r="A102" s="3">
        <v>68</v>
      </c>
      <c r="B102" s="3">
        <v>2</v>
      </c>
      <c r="C102" s="3" t="s">
        <v>127</v>
      </c>
      <c r="D102" s="3" t="s">
        <v>54</v>
      </c>
      <c r="E102" s="3">
        <v>2</v>
      </c>
      <c r="F102" s="4">
        <f t="shared" si="3"/>
        <v>6.6666666666666666E-2</v>
      </c>
    </row>
    <row r="103" spans="1:6">
      <c r="A103" s="3">
        <v>77</v>
      </c>
      <c r="B103" s="3">
        <v>2</v>
      </c>
      <c r="C103" s="3" t="s">
        <v>128</v>
      </c>
      <c r="D103" s="3" t="s">
        <v>54</v>
      </c>
      <c r="E103" s="3">
        <v>34</v>
      </c>
      <c r="F103" s="4">
        <f t="shared" si="3"/>
        <v>1.1333333333333333</v>
      </c>
    </row>
    <row r="104" spans="1:6">
      <c r="A104" s="3">
        <v>32</v>
      </c>
      <c r="B104" s="3">
        <v>2</v>
      </c>
      <c r="C104" s="3" t="s">
        <v>129</v>
      </c>
      <c r="D104" s="3" t="s">
        <v>54</v>
      </c>
      <c r="E104" s="3">
        <v>13</v>
      </c>
      <c r="F104" s="4">
        <f t="shared" si="3"/>
        <v>0.43333333333333335</v>
      </c>
    </row>
    <row r="105" spans="1:6">
      <c r="A105" s="3">
        <v>412</v>
      </c>
      <c r="B105" s="3">
        <v>2</v>
      </c>
      <c r="C105" s="3" t="s">
        <v>130</v>
      </c>
      <c r="D105" s="3" t="s">
        <v>54</v>
      </c>
      <c r="E105" s="3">
        <v>17</v>
      </c>
      <c r="F105" s="4">
        <f t="shared" si="3"/>
        <v>0.56666666666666665</v>
      </c>
    </row>
    <row r="106" spans="1:6">
      <c r="A106" s="3">
        <v>503</v>
      </c>
      <c r="B106" s="3">
        <v>2</v>
      </c>
      <c r="C106" s="3" t="s">
        <v>131</v>
      </c>
      <c r="D106" s="3" t="s">
        <v>54</v>
      </c>
      <c r="E106" s="3">
        <v>25</v>
      </c>
      <c r="F106" s="4">
        <f t="shared" si="3"/>
        <v>0.83333333333333337</v>
      </c>
    </row>
    <row r="107" spans="1:6">
      <c r="A107" s="3">
        <v>140</v>
      </c>
      <c r="B107" s="3">
        <v>2</v>
      </c>
      <c r="C107" s="3" t="s">
        <v>132</v>
      </c>
      <c r="D107" s="3" t="s">
        <v>54</v>
      </c>
      <c r="E107" s="3">
        <v>1</v>
      </c>
      <c r="F107" s="4">
        <f t="shared" si="3"/>
        <v>3.3333333333333333E-2</v>
      </c>
    </row>
    <row r="108" spans="1:6">
      <c r="A108" s="3">
        <v>523</v>
      </c>
      <c r="B108" s="3">
        <v>2</v>
      </c>
      <c r="C108" s="3" t="s">
        <v>133</v>
      </c>
      <c r="D108" s="3" t="s">
        <v>54</v>
      </c>
      <c r="E108" s="3">
        <v>23</v>
      </c>
      <c r="F108" s="4">
        <f t="shared" si="3"/>
        <v>0.76666666666666672</v>
      </c>
    </row>
    <row r="109" spans="1:6">
      <c r="A109" s="3">
        <v>522</v>
      </c>
      <c r="B109" s="3">
        <v>2</v>
      </c>
      <c r="C109" s="3" t="s">
        <v>134</v>
      </c>
      <c r="D109" s="3" t="s">
        <v>54</v>
      </c>
      <c r="E109" s="3">
        <v>7</v>
      </c>
      <c r="F109" s="4">
        <f t="shared" si="3"/>
        <v>0.23333333333333334</v>
      </c>
    </row>
    <row r="110" spans="1:6">
      <c r="A110" s="3">
        <v>59</v>
      </c>
      <c r="B110" s="3">
        <v>2</v>
      </c>
      <c r="C110" s="3" t="s">
        <v>135</v>
      </c>
      <c r="D110" s="3" t="s">
        <v>54</v>
      </c>
      <c r="E110" s="3">
        <v>1</v>
      </c>
      <c r="F110" s="4">
        <f t="shared" si="3"/>
        <v>3.3333333333333333E-2</v>
      </c>
    </row>
    <row r="111" spans="1:6">
      <c r="A111" s="3">
        <v>233</v>
      </c>
      <c r="B111" s="3">
        <v>2</v>
      </c>
      <c r="C111" s="3" t="s">
        <v>136</v>
      </c>
      <c r="D111" s="3" t="s">
        <v>54</v>
      </c>
      <c r="E111" s="3">
        <v>1</v>
      </c>
      <c r="F111" s="4">
        <f t="shared" si="3"/>
        <v>3.3333333333333333E-2</v>
      </c>
    </row>
    <row r="112" spans="1:6">
      <c r="A112" s="3">
        <v>79</v>
      </c>
      <c r="B112" s="3">
        <v>2</v>
      </c>
      <c r="C112" s="3" t="s">
        <v>137</v>
      </c>
      <c r="D112" s="3" t="s">
        <v>54</v>
      </c>
      <c r="E112" s="3">
        <v>6</v>
      </c>
      <c r="F112" s="4">
        <f t="shared" si="3"/>
        <v>0.2</v>
      </c>
    </row>
    <row r="113" spans="1:6">
      <c r="A113" s="3">
        <v>521</v>
      </c>
      <c r="B113" s="3">
        <v>2</v>
      </c>
      <c r="C113" s="3" t="s">
        <v>138</v>
      </c>
      <c r="D113" s="3" t="s">
        <v>54</v>
      </c>
      <c r="E113" s="3">
        <v>20</v>
      </c>
      <c r="F113" s="4">
        <f t="shared" si="3"/>
        <v>0.66666666666666663</v>
      </c>
    </row>
    <row r="114" spans="1:6">
      <c r="A114" s="15">
        <v>138</v>
      </c>
      <c r="B114" s="15">
        <v>2</v>
      </c>
      <c r="C114" s="15" t="s">
        <v>139</v>
      </c>
      <c r="D114" s="3" t="s">
        <v>54</v>
      </c>
      <c r="E114" s="3">
        <v>382</v>
      </c>
      <c r="F114" s="4">
        <f t="shared" si="3"/>
        <v>12.733333333333333</v>
      </c>
    </row>
    <row r="115" spans="1:6">
      <c r="A115" s="15">
        <v>417</v>
      </c>
      <c r="B115" s="15">
        <v>2</v>
      </c>
      <c r="C115" s="15" t="s">
        <v>140</v>
      </c>
      <c r="D115" s="3" t="s">
        <v>54</v>
      </c>
      <c r="E115" s="3">
        <v>66</v>
      </c>
      <c r="F115" s="4">
        <f t="shared" si="3"/>
        <v>2.2000000000000002</v>
      </c>
    </row>
    <row r="116" spans="1:6">
      <c r="A116" s="15">
        <v>52</v>
      </c>
      <c r="B116" s="15">
        <v>2</v>
      </c>
      <c r="C116" s="15" t="s">
        <v>141</v>
      </c>
      <c r="D116" s="3" t="s">
        <v>54</v>
      </c>
      <c r="E116" s="3">
        <v>346</v>
      </c>
      <c r="F116" s="4">
        <f t="shared" si="3"/>
        <v>11.533333333333333</v>
      </c>
    </row>
    <row r="117" spans="1:6">
      <c r="A117" s="15">
        <v>247</v>
      </c>
      <c r="B117" s="15">
        <v>2</v>
      </c>
      <c r="C117" s="15" t="s">
        <v>142</v>
      </c>
      <c r="D117" s="3" t="s">
        <v>54</v>
      </c>
      <c r="E117" s="3">
        <v>37</v>
      </c>
      <c r="F117" s="4">
        <f t="shared" si="3"/>
        <v>1.2333333333333334</v>
      </c>
    </row>
    <row r="118" spans="1:6">
      <c r="A118" s="15">
        <v>96</v>
      </c>
      <c r="B118" s="15">
        <v>2</v>
      </c>
      <c r="C118" s="15" t="s">
        <v>143</v>
      </c>
      <c r="D118" s="3" t="s">
        <v>54</v>
      </c>
      <c r="E118" s="3">
        <v>78</v>
      </c>
      <c r="F118" s="4">
        <f t="shared" si="3"/>
        <v>2.6</v>
      </c>
    </row>
    <row r="119" spans="1:6">
      <c r="A119" s="15">
        <v>411</v>
      </c>
      <c r="B119" s="15">
        <v>2</v>
      </c>
      <c r="C119" s="15" t="s">
        <v>144</v>
      </c>
      <c r="D119" s="3" t="s">
        <v>54</v>
      </c>
      <c r="E119" s="3">
        <v>109</v>
      </c>
      <c r="F119" s="4">
        <f t="shared" si="3"/>
        <v>3.6333333333333333</v>
      </c>
    </row>
    <row r="120" spans="1:6">
      <c r="A120" s="15">
        <v>76</v>
      </c>
      <c r="B120" s="15">
        <v>2</v>
      </c>
      <c r="C120" s="15" t="s">
        <v>145</v>
      </c>
      <c r="D120" s="3" t="s">
        <v>54</v>
      </c>
      <c r="E120" s="3">
        <v>20</v>
      </c>
      <c r="F120" s="4">
        <f t="shared" si="3"/>
        <v>0.66666666666666663</v>
      </c>
    </row>
    <row r="121" spans="1:6">
      <c r="A121" s="15">
        <v>248</v>
      </c>
      <c r="B121" s="15">
        <v>2</v>
      </c>
      <c r="C121" s="15" t="s">
        <v>146</v>
      </c>
      <c r="D121" s="3" t="s">
        <v>54</v>
      </c>
      <c r="E121" s="3">
        <v>52</v>
      </c>
      <c r="F121" s="4">
        <f t="shared" si="3"/>
        <v>1.7333333333333334</v>
      </c>
    </row>
    <row r="122" spans="1:6">
      <c r="A122" s="3">
        <v>168</v>
      </c>
      <c r="B122" s="3">
        <v>2</v>
      </c>
      <c r="C122" s="3" t="s">
        <v>147</v>
      </c>
      <c r="D122" s="3" t="s">
        <v>54</v>
      </c>
      <c r="E122" s="3">
        <v>38</v>
      </c>
      <c r="F122" s="4">
        <f t="shared" si="3"/>
        <v>1.2666666666666666</v>
      </c>
    </row>
    <row r="123" spans="1:6">
      <c r="A123" s="3">
        <v>50</v>
      </c>
      <c r="B123" s="3">
        <v>2</v>
      </c>
      <c r="C123" s="3" t="s">
        <v>148</v>
      </c>
      <c r="D123" s="3" t="s">
        <v>54</v>
      </c>
      <c r="E123" s="3">
        <v>53</v>
      </c>
      <c r="F123" s="4">
        <f t="shared" si="3"/>
        <v>1.7666666666666666</v>
      </c>
    </row>
    <row r="124" spans="1:6">
      <c r="A124" s="3">
        <v>195</v>
      </c>
      <c r="B124" s="3">
        <v>2</v>
      </c>
      <c r="C124" s="3" t="s">
        <v>149</v>
      </c>
      <c r="D124" s="3" t="s">
        <v>54</v>
      </c>
      <c r="E124" s="3">
        <v>80</v>
      </c>
      <c r="F124" s="4">
        <f t="shared" si="3"/>
        <v>2.6666666666666665</v>
      </c>
    </row>
    <row r="125" spans="1:6">
      <c r="A125" s="3">
        <v>355</v>
      </c>
      <c r="B125" s="3">
        <v>2</v>
      </c>
      <c r="C125" s="3" t="s">
        <v>150</v>
      </c>
      <c r="D125" s="3" t="s">
        <v>54</v>
      </c>
      <c r="E125" s="3">
        <v>49</v>
      </c>
      <c r="F125" s="4">
        <f t="shared" si="3"/>
        <v>1.6333333333333333</v>
      </c>
    </row>
    <row r="126" spans="1:6">
      <c r="A126" s="3">
        <v>462</v>
      </c>
      <c r="B126" s="3">
        <v>2</v>
      </c>
      <c r="C126" s="3" t="s">
        <v>151</v>
      </c>
      <c r="D126" s="3" t="s">
        <v>54</v>
      </c>
      <c r="E126" s="3">
        <v>60</v>
      </c>
      <c r="F126" s="4">
        <f t="shared" si="3"/>
        <v>2</v>
      </c>
    </row>
    <row r="127" spans="1:6">
      <c r="A127" s="3">
        <v>419</v>
      </c>
      <c r="B127" s="3">
        <v>2</v>
      </c>
      <c r="C127" s="3" t="s">
        <v>152</v>
      </c>
      <c r="D127" s="3" t="s">
        <v>54</v>
      </c>
      <c r="E127" s="3">
        <v>51</v>
      </c>
      <c r="F127" s="4">
        <f t="shared" si="3"/>
        <v>1.7</v>
      </c>
    </row>
    <row r="128" spans="1:6">
      <c r="A128" s="3">
        <v>198</v>
      </c>
      <c r="B128" s="3">
        <v>2</v>
      </c>
      <c r="C128" s="3" t="s">
        <v>153</v>
      </c>
      <c r="D128" s="3" t="s">
        <v>54</v>
      </c>
      <c r="E128" s="3">
        <v>17</v>
      </c>
      <c r="F128" s="4">
        <f t="shared" si="3"/>
        <v>0.56666666666666665</v>
      </c>
    </row>
    <row r="129" spans="1:6">
      <c r="A129" s="3">
        <v>161</v>
      </c>
      <c r="B129" s="3">
        <v>2</v>
      </c>
      <c r="C129" s="3" t="s">
        <v>154</v>
      </c>
      <c r="D129" s="3" t="s">
        <v>54</v>
      </c>
      <c r="E129" s="3">
        <v>43</v>
      </c>
      <c r="F129" s="4">
        <f t="shared" si="3"/>
        <v>1.4333333333333333</v>
      </c>
    </row>
    <row r="130" spans="1:6">
      <c r="A130" s="3">
        <v>413</v>
      </c>
      <c r="B130" s="3">
        <v>2</v>
      </c>
      <c r="C130" s="3" t="s">
        <v>155</v>
      </c>
      <c r="D130" s="3" t="s">
        <v>54</v>
      </c>
      <c r="E130" s="3">
        <v>2</v>
      </c>
      <c r="F130" s="4">
        <f t="shared" si="3"/>
        <v>6.6666666666666666E-2</v>
      </c>
    </row>
    <row r="131" spans="1:6">
      <c r="A131" s="3">
        <v>482</v>
      </c>
      <c r="B131" s="3">
        <v>2</v>
      </c>
      <c r="C131" s="3" t="s">
        <v>156</v>
      </c>
      <c r="D131" s="3" t="s">
        <v>54</v>
      </c>
      <c r="E131" s="3">
        <v>1</v>
      </c>
      <c r="F131" s="4">
        <f t="shared" si="3"/>
        <v>3.3333333333333333E-2</v>
      </c>
    </row>
    <row r="132" spans="1:6">
      <c r="A132" s="3">
        <v>99</v>
      </c>
      <c r="B132" s="3">
        <v>2</v>
      </c>
      <c r="C132" s="3" t="s">
        <v>157</v>
      </c>
      <c r="D132" s="3" t="s">
        <v>54</v>
      </c>
      <c r="E132" s="3">
        <v>15</v>
      </c>
      <c r="F132" s="4">
        <f t="shared" si="3"/>
        <v>0.5</v>
      </c>
    </row>
    <row r="133" spans="1:6">
      <c r="A133" s="3">
        <v>167</v>
      </c>
      <c r="B133" s="3">
        <v>2</v>
      </c>
      <c r="C133" s="3" t="s">
        <v>158</v>
      </c>
      <c r="D133" s="3" t="s">
        <v>54</v>
      </c>
      <c r="E133" s="3">
        <v>6</v>
      </c>
      <c r="F133" s="4">
        <f t="shared" si="3"/>
        <v>0.2</v>
      </c>
    </row>
    <row r="134" spans="1:6">
      <c r="A134" s="3">
        <v>173</v>
      </c>
      <c r="B134" s="3">
        <v>2</v>
      </c>
      <c r="C134" s="3" t="s">
        <v>159</v>
      </c>
      <c r="D134" s="3" t="s">
        <v>54</v>
      </c>
      <c r="E134" s="3">
        <v>3</v>
      </c>
      <c r="F134" s="4">
        <f t="shared" si="3"/>
        <v>0.1</v>
      </c>
    </row>
    <row r="135" spans="1:6">
      <c r="A135" s="3">
        <v>162</v>
      </c>
      <c r="B135" s="3">
        <v>2</v>
      </c>
      <c r="C135" s="3" t="s">
        <v>160</v>
      </c>
      <c r="D135" s="3" t="s">
        <v>54</v>
      </c>
      <c r="E135" s="3">
        <v>18</v>
      </c>
      <c r="F135" s="4">
        <f t="shared" si="3"/>
        <v>0.6</v>
      </c>
    </row>
    <row r="136" spans="1:6">
      <c r="A136" s="3">
        <v>84</v>
      </c>
      <c r="B136" s="3">
        <v>2</v>
      </c>
      <c r="C136" s="3" t="s">
        <v>161</v>
      </c>
      <c r="D136" s="3" t="s">
        <v>54</v>
      </c>
      <c r="E136" s="3">
        <v>4</v>
      </c>
      <c r="F136" s="4">
        <f t="shared" si="3"/>
        <v>0.13333333333333333</v>
      </c>
    </row>
    <row r="137" spans="1:6">
      <c r="A137" s="3">
        <v>78</v>
      </c>
      <c r="B137" s="3">
        <v>2</v>
      </c>
      <c r="C137" s="3" t="s">
        <v>162</v>
      </c>
      <c r="D137" s="3" t="s">
        <v>54</v>
      </c>
      <c r="E137" s="3">
        <v>2</v>
      </c>
      <c r="F137" s="4">
        <f t="shared" si="3"/>
        <v>6.6666666666666666E-2</v>
      </c>
    </row>
    <row r="138" spans="1:6">
      <c r="A138" s="3">
        <v>246</v>
      </c>
      <c r="B138" s="3">
        <v>2</v>
      </c>
      <c r="C138" s="3" t="s">
        <v>163</v>
      </c>
      <c r="D138" s="3" t="s">
        <v>54</v>
      </c>
      <c r="E138" s="3">
        <v>1</v>
      </c>
      <c r="F138" s="4">
        <f t="shared" si="3"/>
        <v>3.3333333333333333E-2</v>
      </c>
    </row>
    <row r="139" spans="1:6">
      <c r="A139" s="3">
        <v>185</v>
      </c>
      <c r="B139" s="3">
        <v>2</v>
      </c>
      <c r="C139" s="3" t="s">
        <v>164</v>
      </c>
      <c r="D139" s="3" t="s">
        <v>54</v>
      </c>
      <c r="E139" s="3">
        <v>1</v>
      </c>
      <c r="F139" s="4">
        <f t="shared" si="3"/>
        <v>3.3333333333333333E-2</v>
      </c>
    </row>
    <row r="140" spans="1:6">
      <c r="A140" s="3">
        <v>98</v>
      </c>
      <c r="B140" s="3">
        <v>2</v>
      </c>
      <c r="C140" s="3" t="s">
        <v>165</v>
      </c>
      <c r="D140" s="3" t="s">
        <v>54</v>
      </c>
      <c r="E140" s="3">
        <v>1</v>
      </c>
      <c r="F140" s="4">
        <f t="shared" si="3"/>
        <v>3.3333333333333333E-2</v>
      </c>
    </row>
    <row r="141" spans="1:6">
      <c r="A141" s="3">
        <v>189</v>
      </c>
      <c r="B141" s="3">
        <v>2</v>
      </c>
      <c r="C141" s="3" t="s">
        <v>166</v>
      </c>
      <c r="D141" s="3" t="s">
        <v>54</v>
      </c>
      <c r="E141" s="3">
        <v>4</v>
      </c>
      <c r="F141" s="4">
        <f t="shared" si="3"/>
        <v>0.13333333333333333</v>
      </c>
    </row>
    <row r="142" spans="1:6">
      <c r="A142" s="3">
        <v>255</v>
      </c>
      <c r="B142" s="3">
        <v>2</v>
      </c>
      <c r="C142" s="3" t="s">
        <v>167</v>
      </c>
      <c r="D142" s="3" t="s">
        <v>54</v>
      </c>
      <c r="E142" s="3">
        <v>2</v>
      </c>
      <c r="F142" s="4">
        <f t="shared" si="3"/>
        <v>6.6666666666666666E-2</v>
      </c>
    </row>
    <row r="143" spans="1:6">
      <c r="A143" s="3">
        <v>95</v>
      </c>
      <c r="B143" s="3">
        <v>2</v>
      </c>
      <c r="C143" s="3" t="s">
        <v>168</v>
      </c>
      <c r="D143" s="3" t="s">
        <v>54</v>
      </c>
      <c r="E143" s="3">
        <v>6</v>
      </c>
      <c r="F143" s="4">
        <f t="shared" si="3"/>
        <v>0.2</v>
      </c>
    </row>
    <row r="144" spans="1:6">
      <c r="A144" s="3">
        <v>83</v>
      </c>
      <c r="B144" s="3">
        <v>2</v>
      </c>
      <c r="C144" s="3" t="s">
        <v>169</v>
      </c>
      <c r="D144" s="3" t="s">
        <v>54</v>
      </c>
      <c r="E144" s="3">
        <v>1</v>
      </c>
      <c r="F144" s="4">
        <f t="shared" si="3"/>
        <v>3.3333333333333333E-2</v>
      </c>
    </row>
    <row r="145" spans="1:6">
      <c r="A145" s="3">
        <v>197</v>
      </c>
      <c r="B145" s="3">
        <v>2</v>
      </c>
      <c r="C145" s="3" t="s">
        <v>170</v>
      </c>
      <c r="D145" s="3" t="s">
        <v>54</v>
      </c>
      <c r="E145" s="3">
        <v>2</v>
      </c>
      <c r="F145" s="4">
        <f t="shared" si="3"/>
        <v>6.6666666666666666E-2</v>
      </c>
    </row>
    <row r="146" spans="1:6">
      <c r="A146" s="3">
        <v>187</v>
      </c>
      <c r="B146" s="3">
        <v>2</v>
      </c>
      <c r="C146" s="3" t="s">
        <v>171</v>
      </c>
      <c r="D146" s="3" t="s">
        <v>54</v>
      </c>
      <c r="E146" s="3">
        <v>6</v>
      </c>
      <c r="F146" s="4">
        <f t="shared" si="3"/>
        <v>0.2</v>
      </c>
    </row>
    <row r="147" spans="1:6">
      <c r="A147" s="3">
        <v>196</v>
      </c>
      <c r="B147" s="3">
        <v>2</v>
      </c>
      <c r="C147" s="3" t="s">
        <v>172</v>
      </c>
      <c r="D147" s="3" t="s">
        <v>54</v>
      </c>
      <c r="E147" s="3">
        <v>2</v>
      </c>
      <c r="F147" s="4">
        <f t="shared" si="3"/>
        <v>6.6666666666666666E-2</v>
      </c>
    </row>
    <row r="148" spans="1:6">
      <c r="A148" s="15">
        <v>179</v>
      </c>
      <c r="B148" s="15">
        <v>2</v>
      </c>
      <c r="C148" s="15" t="s">
        <v>173</v>
      </c>
      <c r="D148" s="3" t="s">
        <v>54</v>
      </c>
      <c r="E148" s="3">
        <v>188</v>
      </c>
      <c r="F148" s="4">
        <f t="shared" si="3"/>
        <v>6.2666666666666666</v>
      </c>
    </row>
    <row r="149" spans="1:6">
      <c r="A149" s="15">
        <v>333</v>
      </c>
      <c r="B149" s="15">
        <v>2</v>
      </c>
      <c r="C149" s="15" t="s">
        <v>174</v>
      </c>
      <c r="D149" s="3" t="s">
        <v>54</v>
      </c>
      <c r="E149" s="3">
        <v>107</v>
      </c>
      <c r="F149" s="4">
        <f t="shared" si="3"/>
        <v>3.5666666666666669</v>
      </c>
    </row>
    <row r="150" spans="1:6">
      <c r="A150" s="15">
        <v>200</v>
      </c>
      <c r="B150" s="15">
        <v>2</v>
      </c>
      <c r="C150" s="15" t="s">
        <v>175</v>
      </c>
      <c r="D150" s="3" t="s">
        <v>54</v>
      </c>
      <c r="E150" s="3">
        <v>83</v>
      </c>
      <c r="F150" s="4">
        <f t="shared" si="3"/>
        <v>2.7666666666666666</v>
      </c>
    </row>
    <row r="151" spans="1:6">
      <c r="A151" s="15">
        <v>232</v>
      </c>
      <c r="B151" s="15">
        <v>2</v>
      </c>
      <c r="C151" s="15" t="s">
        <v>176</v>
      </c>
      <c r="D151" s="3" t="s">
        <v>54</v>
      </c>
      <c r="E151" s="3">
        <v>20</v>
      </c>
      <c r="F151" s="4">
        <f t="shared" si="3"/>
        <v>0.66666666666666663</v>
      </c>
    </row>
    <row r="152" spans="1:6">
      <c r="A152" s="3">
        <v>75</v>
      </c>
      <c r="B152" s="3">
        <v>2</v>
      </c>
      <c r="C152" s="3" t="s">
        <v>177</v>
      </c>
      <c r="D152" s="3" t="s">
        <v>54</v>
      </c>
      <c r="E152" s="3">
        <v>23</v>
      </c>
      <c r="F152" s="4">
        <f t="shared" si="3"/>
        <v>0.76666666666666672</v>
      </c>
    </row>
    <row r="153" spans="1:6">
      <c r="A153" s="3">
        <v>60</v>
      </c>
      <c r="B153" s="3">
        <v>2</v>
      </c>
      <c r="C153" s="3" t="s">
        <v>178</v>
      </c>
      <c r="D153" s="3" t="s">
        <v>54</v>
      </c>
      <c r="E153" s="3">
        <v>5</v>
      </c>
      <c r="F153" s="4">
        <f t="shared" si="3"/>
        <v>0.16666666666666666</v>
      </c>
    </row>
    <row r="154" spans="1:6">
      <c r="A154" s="3">
        <v>501</v>
      </c>
      <c r="B154" s="3">
        <v>2</v>
      </c>
      <c r="C154" s="3" t="s">
        <v>179</v>
      </c>
      <c r="D154" s="3" t="s">
        <v>54</v>
      </c>
      <c r="E154" s="3">
        <v>5</v>
      </c>
      <c r="F154" s="4">
        <f t="shared" si="3"/>
        <v>0.16666666666666666</v>
      </c>
    </row>
    <row r="155" spans="1:6">
      <c r="A155" s="3">
        <v>231</v>
      </c>
      <c r="B155" s="3">
        <v>2</v>
      </c>
      <c r="C155" s="3" t="s">
        <v>180</v>
      </c>
      <c r="D155" s="3" t="s">
        <v>54</v>
      </c>
      <c r="E155" s="3">
        <v>1</v>
      </c>
      <c r="F155" s="4">
        <f t="shared" si="3"/>
        <v>3.3333333333333333E-2</v>
      </c>
    </row>
    <row r="156" spans="1:6">
      <c r="A156" s="3">
        <v>188</v>
      </c>
      <c r="B156" s="3">
        <v>2</v>
      </c>
      <c r="C156" s="3" t="s">
        <v>181</v>
      </c>
      <c r="D156" s="3" t="s">
        <v>54</v>
      </c>
      <c r="E156" s="3">
        <v>9</v>
      </c>
      <c r="F156" s="4">
        <f t="shared" si="3"/>
        <v>0.3</v>
      </c>
    </row>
    <row r="157" spans="1:6">
      <c r="A157" s="3">
        <v>190</v>
      </c>
      <c r="B157" s="3">
        <v>2</v>
      </c>
      <c r="C157" s="3" t="s">
        <v>182</v>
      </c>
      <c r="D157" s="3" t="s">
        <v>54</v>
      </c>
      <c r="E157" s="3">
        <v>4</v>
      </c>
      <c r="F157" s="4">
        <f t="shared" ref="F157:F220" si="4">E157/30</f>
        <v>0.13333333333333333</v>
      </c>
    </row>
    <row r="158" spans="1:6">
      <c r="A158" s="15">
        <v>85</v>
      </c>
      <c r="B158" s="15">
        <v>2</v>
      </c>
      <c r="C158" s="15" t="s">
        <v>183</v>
      </c>
      <c r="D158" s="3" t="s">
        <v>54</v>
      </c>
      <c r="E158" s="3">
        <v>3</v>
      </c>
      <c r="F158" s="4">
        <f t="shared" si="4"/>
        <v>0.1</v>
      </c>
    </row>
    <row r="159" spans="1:6">
      <c r="A159" s="15">
        <v>463</v>
      </c>
      <c r="B159" s="15">
        <v>2</v>
      </c>
      <c r="C159" s="15" t="s">
        <v>184</v>
      </c>
      <c r="D159" s="3" t="s">
        <v>54</v>
      </c>
      <c r="E159" s="3">
        <v>2</v>
      </c>
      <c r="F159" s="4">
        <f t="shared" si="4"/>
        <v>6.6666666666666666E-2</v>
      </c>
    </row>
    <row r="160" spans="1:6">
      <c r="A160" s="15">
        <v>469</v>
      </c>
      <c r="B160" s="15">
        <v>2</v>
      </c>
      <c r="C160" s="15" t="s">
        <v>185</v>
      </c>
      <c r="D160" s="3" t="s">
        <v>54</v>
      </c>
      <c r="E160" s="3">
        <v>4</v>
      </c>
      <c r="F160" s="4">
        <f t="shared" si="4"/>
        <v>0.13333333333333333</v>
      </c>
    </row>
    <row r="161" spans="1:6">
      <c r="A161" s="15">
        <v>502</v>
      </c>
      <c r="B161" s="15">
        <v>2</v>
      </c>
      <c r="C161" s="15" t="s">
        <v>186</v>
      </c>
      <c r="D161" s="3" t="s">
        <v>54</v>
      </c>
      <c r="E161" s="3">
        <v>4</v>
      </c>
      <c r="F161" s="4">
        <f t="shared" si="4"/>
        <v>0.13333333333333333</v>
      </c>
    </row>
    <row r="162" spans="1:6">
      <c r="A162" s="15">
        <v>253</v>
      </c>
      <c r="B162" s="15">
        <v>2</v>
      </c>
      <c r="C162" s="15" t="s">
        <v>187</v>
      </c>
      <c r="D162" s="3" t="s">
        <v>54</v>
      </c>
      <c r="E162" s="3">
        <v>5</v>
      </c>
      <c r="F162" s="4">
        <f t="shared" si="4"/>
        <v>0.16666666666666666</v>
      </c>
    </row>
    <row r="163" spans="1:6">
      <c r="A163" s="15">
        <v>320</v>
      </c>
      <c r="B163" s="15">
        <v>2</v>
      </c>
      <c r="C163" s="15" t="s">
        <v>188</v>
      </c>
      <c r="D163" s="3" t="s">
        <v>54</v>
      </c>
      <c r="E163" s="3">
        <v>1</v>
      </c>
      <c r="F163" s="4">
        <f t="shared" si="4"/>
        <v>3.3333333333333333E-2</v>
      </c>
    </row>
    <row r="164" spans="1:6">
      <c r="A164" s="15">
        <v>199</v>
      </c>
      <c r="B164" s="15">
        <v>2</v>
      </c>
      <c r="C164" s="15" t="s">
        <v>189</v>
      </c>
      <c r="D164" s="3" t="s">
        <v>54</v>
      </c>
      <c r="E164" s="3">
        <v>9</v>
      </c>
      <c r="F164" s="4">
        <f t="shared" si="4"/>
        <v>0.3</v>
      </c>
    </row>
    <row r="165" spans="1:6">
      <c r="A165" s="15">
        <v>415</v>
      </c>
      <c r="B165" s="15">
        <v>2</v>
      </c>
      <c r="C165" s="15" t="s">
        <v>190</v>
      </c>
      <c r="D165" s="3" t="s">
        <v>54</v>
      </c>
      <c r="E165" s="3">
        <v>7</v>
      </c>
      <c r="F165" s="4">
        <f t="shared" si="4"/>
        <v>0.23333333333333334</v>
      </c>
    </row>
    <row r="166" spans="1:6">
      <c r="A166" s="15">
        <v>163</v>
      </c>
      <c r="B166" s="15">
        <v>2</v>
      </c>
      <c r="C166" s="15" t="s">
        <v>191</v>
      </c>
      <c r="D166" s="3" t="s">
        <v>54</v>
      </c>
      <c r="E166" s="3">
        <v>10</v>
      </c>
      <c r="F166" s="4">
        <f t="shared" si="4"/>
        <v>0.33333333333333331</v>
      </c>
    </row>
    <row r="167" spans="1:6">
      <c r="A167" s="15">
        <v>418</v>
      </c>
      <c r="B167" s="15">
        <v>2</v>
      </c>
      <c r="C167" s="15" t="s">
        <v>192</v>
      </c>
      <c r="D167" s="3" t="s">
        <v>54</v>
      </c>
      <c r="E167" s="3">
        <v>6</v>
      </c>
      <c r="F167" s="4">
        <f t="shared" si="4"/>
        <v>0.2</v>
      </c>
    </row>
    <row r="168" spans="1:6">
      <c r="A168" s="15">
        <v>156</v>
      </c>
      <c r="B168" s="15">
        <v>2</v>
      </c>
      <c r="C168" s="15" t="s">
        <v>193</v>
      </c>
      <c r="D168" s="3" t="s">
        <v>54</v>
      </c>
      <c r="E168" s="3">
        <v>10</v>
      </c>
      <c r="F168" s="4">
        <f t="shared" si="4"/>
        <v>0.33333333333333331</v>
      </c>
    </row>
    <row r="169" spans="1:6">
      <c r="A169" s="15">
        <v>174</v>
      </c>
      <c r="B169" s="15">
        <v>2</v>
      </c>
      <c r="C169" s="15" t="s">
        <v>194</v>
      </c>
      <c r="D169" s="3" t="s">
        <v>54</v>
      </c>
      <c r="E169" s="3">
        <v>8</v>
      </c>
      <c r="F169" s="4">
        <f t="shared" si="4"/>
        <v>0.26666666666666666</v>
      </c>
    </row>
    <row r="170" spans="1:6">
      <c r="A170" s="3">
        <v>186</v>
      </c>
      <c r="B170" s="3">
        <v>2</v>
      </c>
      <c r="C170" s="3" t="s">
        <v>195</v>
      </c>
      <c r="D170" s="3" t="s">
        <v>54</v>
      </c>
      <c r="E170" s="3">
        <v>6</v>
      </c>
      <c r="F170" s="4">
        <f t="shared" si="4"/>
        <v>0.2</v>
      </c>
    </row>
    <row r="171" spans="1:6">
      <c r="A171" s="3">
        <v>252</v>
      </c>
      <c r="B171" s="3">
        <v>2</v>
      </c>
      <c r="C171" s="3" t="s">
        <v>196</v>
      </c>
      <c r="D171" s="3" t="s">
        <v>54</v>
      </c>
      <c r="E171" s="3">
        <v>3</v>
      </c>
      <c r="F171" s="4">
        <f t="shared" si="4"/>
        <v>0.1</v>
      </c>
    </row>
    <row r="172" spans="1:6">
      <c r="A172" s="3">
        <v>319</v>
      </c>
      <c r="B172" s="3">
        <v>2</v>
      </c>
      <c r="C172" s="3" t="s">
        <v>197</v>
      </c>
      <c r="D172" s="3" t="s">
        <v>54</v>
      </c>
      <c r="E172" s="3">
        <v>3</v>
      </c>
      <c r="F172" s="4">
        <f t="shared" si="4"/>
        <v>0.1</v>
      </c>
    </row>
    <row r="173" spans="1:6">
      <c r="A173" s="3">
        <v>313</v>
      </c>
      <c r="B173" s="3">
        <v>2</v>
      </c>
      <c r="C173" s="3" t="s">
        <v>198</v>
      </c>
      <c r="D173" s="3" t="s">
        <v>54</v>
      </c>
      <c r="E173" s="3">
        <v>24</v>
      </c>
      <c r="F173" s="4">
        <f t="shared" si="4"/>
        <v>0.8</v>
      </c>
    </row>
    <row r="174" spans="1:6">
      <c r="A174" s="3">
        <v>155</v>
      </c>
      <c r="B174" s="3">
        <v>2</v>
      </c>
      <c r="C174" s="3" t="s">
        <v>199</v>
      </c>
      <c r="D174" s="3" t="s">
        <v>54</v>
      </c>
      <c r="E174" s="3">
        <v>28</v>
      </c>
      <c r="F174" s="4">
        <f t="shared" si="4"/>
        <v>0.93333333333333335</v>
      </c>
    </row>
    <row r="175" spans="1:6">
      <c r="A175" s="3">
        <v>430</v>
      </c>
      <c r="B175" s="3">
        <v>2</v>
      </c>
      <c r="C175" s="3" t="s">
        <v>200</v>
      </c>
      <c r="D175" s="3" t="s">
        <v>54</v>
      </c>
      <c r="E175" s="3">
        <v>23</v>
      </c>
      <c r="F175" s="4">
        <f t="shared" si="4"/>
        <v>0.76666666666666672</v>
      </c>
    </row>
    <row r="176" spans="1:6">
      <c r="A176" s="3">
        <v>254</v>
      </c>
      <c r="B176" s="3">
        <v>2</v>
      </c>
      <c r="C176" s="3" t="s">
        <v>201</v>
      </c>
      <c r="D176" s="3" t="s">
        <v>54</v>
      </c>
      <c r="E176" s="3">
        <v>8</v>
      </c>
      <c r="F176" s="4">
        <f t="shared" si="4"/>
        <v>0.26666666666666666</v>
      </c>
    </row>
    <row r="177" spans="1:6">
      <c r="A177" s="3">
        <v>266</v>
      </c>
      <c r="B177" s="3">
        <v>2</v>
      </c>
      <c r="C177" s="3" t="s">
        <v>202</v>
      </c>
      <c r="D177" s="3" t="s">
        <v>54</v>
      </c>
      <c r="E177" s="3">
        <v>1</v>
      </c>
      <c r="F177" s="4">
        <f t="shared" si="4"/>
        <v>3.3333333333333333E-2</v>
      </c>
    </row>
    <row r="178" spans="1:6">
      <c r="A178" s="3">
        <v>290</v>
      </c>
      <c r="B178" s="3">
        <v>2</v>
      </c>
      <c r="C178" s="3" t="s">
        <v>203</v>
      </c>
      <c r="D178" s="3" t="s">
        <v>54</v>
      </c>
      <c r="E178" s="3">
        <v>16</v>
      </c>
      <c r="F178" s="4">
        <f t="shared" si="4"/>
        <v>0.53333333333333333</v>
      </c>
    </row>
    <row r="179" spans="1:6">
      <c r="A179" s="3">
        <v>175</v>
      </c>
      <c r="B179" s="3">
        <v>2</v>
      </c>
      <c r="C179" s="3" t="s">
        <v>204</v>
      </c>
      <c r="D179" s="3" t="s">
        <v>54</v>
      </c>
      <c r="E179" s="3">
        <v>3</v>
      </c>
      <c r="F179" s="4">
        <f t="shared" si="4"/>
        <v>0.1</v>
      </c>
    </row>
    <row r="180" spans="1:6">
      <c r="A180" s="3">
        <v>97</v>
      </c>
      <c r="B180" s="3">
        <v>2</v>
      </c>
      <c r="C180" s="3" t="s">
        <v>205</v>
      </c>
      <c r="D180" s="3" t="s">
        <v>54</v>
      </c>
      <c r="E180" s="3">
        <v>6</v>
      </c>
      <c r="F180" s="4">
        <f t="shared" si="4"/>
        <v>0.2</v>
      </c>
    </row>
    <row r="181" spans="1:6">
      <c r="A181" s="3">
        <v>61</v>
      </c>
      <c r="B181" s="3">
        <v>2</v>
      </c>
      <c r="C181" s="3" t="s">
        <v>206</v>
      </c>
      <c r="D181" s="3" t="s">
        <v>54</v>
      </c>
      <c r="E181" s="3">
        <v>18</v>
      </c>
      <c r="F181" s="4">
        <f t="shared" si="4"/>
        <v>0.6</v>
      </c>
    </row>
    <row r="182" spans="1:6">
      <c r="A182" s="3">
        <v>464</v>
      </c>
      <c r="B182" s="3">
        <v>2</v>
      </c>
      <c r="C182" s="3" t="s">
        <v>207</v>
      </c>
      <c r="D182" s="3" t="s">
        <v>54</v>
      </c>
      <c r="E182" s="3">
        <v>14</v>
      </c>
      <c r="F182" s="4">
        <f t="shared" si="4"/>
        <v>0.46666666666666667</v>
      </c>
    </row>
    <row r="183" spans="1:6">
      <c r="A183" s="3">
        <v>238</v>
      </c>
      <c r="B183" s="3">
        <v>2</v>
      </c>
      <c r="C183" s="3" t="s">
        <v>208</v>
      </c>
      <c r="D183" s="3" t="s">
        <v>54</v>
      </c>
      <c r="E183" s="3">
        <v>14</v>
      </c>
      <c r="F183" s="4">
        <f t="shared" si="4"/>
        <v>0.46666666666666667</v>
      </c>
    </row>
    <row r="184" spans="1:6">
      <c r="A184" s="3">
        <v>350</v>
      </c>
      <c r="B184" s="3">
        <v>2</v>
      </c>
      <c r="C184" s="3" t="s">
        <v>209</v>
      </c>
      <c r="D184" s="3" t="s">
        <v>54</v>
      </c>
      <c r="E184" s="3">
        <v>5</v>
      </c>
      <c r="F184" s="4">
        <f t="shared" si="4"/>
        <v>0.16666666666666666</v>
      </c>
    </row>
    <row r="185" spans="1:6">
      <c r="A185" s="3">
        <v>351</v>
      </c>
      <c r="B185" s="3">
        <v>2</v>
      </c>
      <c r="C185" s="3" t="s">
        <v>210</v>
      </c>
      <c r="D185" s="3" t="s">
        <v>54</v>
      </c>
      <c r="E185" s="3">
        <v>8</v>
      </c>
      <c r="F185" s="4">
        <f t="shared" si="4"/>
        <v>0.26666666666666666</v>
      </c>
    </row>
    <row r="186" spans="1:6">
      <c r="A186" s="3">
        <v>288</v>
      </c>
      <c r="B186" s="3">
        <v>2</v>
      </c>
      <c r="C186" s="3" t="s">
        <v>211</v>
      </c>
      <c r="D186" s="3" t="s">
        <v>54</v>
      </c>
      <c r="E186" s="3">
        <v>3</v>
      </c>
      <c r="F186" s="4">
        <f t="shared" si="4"/>
        <v>0.1</v>
      </c>
    </row>
    <row r="187" spans="1:6">
      <c r="A187" s="3">
        <v>325</v>
      </c>
      <c r="B187" s="3">
        <v>2</v>
      </c>
      <c r="C187" s="3" t="s">
        <v>212</v>
      </c>
      <c r="D187" s="3" t="s">
        <v>54</v>
      </c>
      <c r="E187" s="3">
        <v>2</v>
      </c>
      <c r="F187" s="4">
        <f t="shared" si="4"/>
        <v>6.6666666666666666E-2</v>
      </c>
    </row>
    <row r="188" spans="1:6">
      <c r="A188" s="3">
        <v>71</v>
      </c>
      <c r="B188" s="3">
        <v>2</v>
      </c>
      <c r="C188" s="3" t="s">
        <v>213</v>
      </c>
      <c r="D188" s="3" t="s">
        <v>54</v>
      </c>
      <c r="E188" s="3">
        <v>6</v>
      </c>
      <c r="F188" s="4">
        <f t="shared" si="4"/>
        <v>0.2</v>
      </c>
    </row>
    <row r="189" spans="1:6">
      <c r="A189" s="3">
        <v>321</v>
      </c>
      <c r="B189" s="3">
        <v>2</v>
      </c>
      <c r="C189" s="3" t="s">
        <v>214</v>
      </c>
      <c r="D189" s="3" t="s">
        <v>54</v>
      </c>
      <c r="E189" s="3">
        <v>1</v>
      </c>
      <c r="F189" s="4">
        <f t="shared" si="4"/>
        <v>3.3333333333333333E-2</v>
      </c>
    </row>
    <row r="190" spans="1:6">
      <c r="A190" s="3">
        <v>315</v>
      </c>
      <c r="B190" s="3">
        <v>2</v>
      </c>
      <c r="C190" s="3" t="s">
        <v>215</v>
      </c>
      <c r="D190" s="3" t="s">
        <v>54</v>
      </c>
      <c r="E190" s="3">
        <v>8</v>
      </c>
      <c r="F190" s="4">
        <f t="shared" si="4"/>
        <v>0.26666666666666666</v>
      </c>
    </row>
    <row r="191" spans="1:6">
      <c r="A191" s="3">
        <v>169</v>
      </c>
      <c r="B191" s="3">
        <v>2</v>
      </c>
      <c r="C191" s="3" t="s">
        <v>216</v>
      </c>
      <c r="D191" s="3" t="s">
        <v>54</v>
      </c>
      <c r="E191" s="3">
        <v>24</v>
      </c>
      <c r="F191" s="4">
        <f t="shared" si="4"/>
        <v>0.8</v>
      </c>
    </row>
    <row r="192" spans="1:6">
      <c r="A192" s="3">
        <v>465</v>
      </c>
      <c r="B192" s="3">
        <v>2</v>
      </c>
      <c r="C192" s="3" t="s">
        <v>217</v>
      </c>
      <c r="D192" s="3" t="s">
        <v>54</v>
      </c>
      <c r="E192" s="3">
        <v>5</v>
      </c>
      <c r="F192" s="4">
        <f t="shared" si="4"/>
        <v>0.16666666666666666</v>
      </c>
    </row>
    <row r="193" spans="1:8">
      <c r="A193" s="3">
        <v>471</v>
      </c>
      <c r="B193" s="3">
        <v>2</v>
      </c>
      <c r="C193" s="3" t="s">
        <v>218</v>
      </c>
      <c r="D193" s="3" t="s">
        <v>54</v>
      </c>
      <c r="E193" s="3">
        <v>18</v>
      </c>
      <c r="F193" s="4">
        <f t="shared" si="4"/>
        <v>0.6</v>
      </c>
    </row>
    <row r="194" spans="1:8">
      <c r="A194" s="3">
        <v>317</v>
      </c>
      <c r="B194" s="3">
        <v>2</v>
      </c>
      <c r="C194" s="3" t="s">
        <v>219</v>
      </c>
      <c r="D194" s="3" t="s">
        <v>54</v>
      </c>
      <c r="E194" s="3">
        <v>181</v>
      </c>
      <c r="F194" s="4">
        <f t="shared" si="4"/>
        <v>6.0333333333333332</v>
      </c>
    </row>
    <row r="195" spans="1:8">
      <c r="A195" s="3">
        <v>240</v>
      </c>
      <c r="B195" s="3">
        <v>2</v>
      </c>
      <c r="C195" s="3" t="s">
        <v>220</v>
      </c>
      <c r="D195" s="3" t="s">
        <v>54</v>
      </c>
      <c r="E195" s="3">
        <v>20</v>
      </c>
      <c r="F195" s="4">
        <f t="shared" si="4"/>
        <v>0.66666666666666663</v>
      </c>
    </row>
    <row r="196" spans="1:8">
      <c r="A196" s="3">
        <v>291</v>
      </c>
      <c r="B196" s="3">
        <v>2</v>
      </c>
      <c r="C196" s="3" t="s">
        <v>221</v>
      </c>
      <c r="D196" s="3" t="s">
        <v>54</v>
      </c>
      <c r="E196" s="3">
        <v>20</v>
      </c>
      <c r="F196" s="4">
        <f t="shared" si="4"/>
        <v>0.66666666666666663</v>
      </c>
    </row>
    <row r="197" spans="1:8">
      <c r="A197" s="3">
        <v>316</v>
      </c>
      <c r="B197" s="3">
        <v>2</v>
      </c>
      <c r="C197" s="3" t="s">
        <v>222</v>
      </c>
      <c r="D197" s="3" t="s">
        <v>54</v>
      </c>
      <c r="E197" s="3">
        <v>13</v>
      </c>
      <c r="F197" s="4">
        <f t="shared" si="4"/>
        <v>0.43333333333333335</v>
      </c>
    </row>
    <row r="198" spans="1:8">
      <c r="A198" s="3">
        <v>74</v>
      </c>
      <c r="B198" s="3">
        <v>2</v>
      </c>
      <c r="C198" s="3" t="s">
        <v>223</v>
      </c>
      <c r="D198" s="3" t="s">
        <v>54</v>
      </c>
      <c r="E198" s="3">
        <v>46</v>
      </c>
      <c r="F198" s="4">
        <f t="shared" si="4"/>
        <v>1.5333333333333334</v>
      </c>
    </row>
    <row r="199" spans="1:8">
      <c r="A199" s="3">
        <v>239</v>
      </c>
      <c r="B199" s="3">
        <v>2</v>
      </c>
      <c r="C199" s="3" t="s">
        <v>224</v>
      </c>
      <c r="D199" s="3" t="s">
        <v>54</v>
      </c>
      <c r="E199" s="3">
        <v>7</v>
      </c>
      <c r="F199" s="4">
        <f t="shared" si="4"/>
        <v>0.23333333333333334</v>
      </c>
    </row>
    <row r="200" spans="1:8">
      <c r="A200" s="3">
        <v>260</v>
      </c>
      <c r="B200" s="12">
        <v>2</v>
      </c>
      <c r="C200" s="12" t="s">
        <v>225</v>
      </c>
      <c r="D200" s="3" t="s">
        <v>54</v>
      </c>
      <c r="E200" s="3">
        <v>610</v>
      </c>
      <c r="F200" s="4">
        <f t="shared" si="4"/>
        <v>20.333333333333332</v>
      </c>
    </row>
    <row r="201" spans="1:8">
      <c r="A201" s="3">
        <v>327</v>
      </c>
      <c r="B201" s="12">
        <v>2</v>
      </c>
      <c r="C201" s="12" t="s">
        <v>226</v>
      </c>
      <c r="D201" s="3" t="s">
        <v>54</v>
      </c>
      <c r="E201" s="3">
        <v>110</v>
      </c>
      <c r="F201" s="4">
        <f t="shared" si="4"/>
        <v>3.6666666666666665</v>
      </c>
    </row>
    <row r="202" spans="1:8">
      <c r="A202" s="3">
        <v>181</v>
      </c>
      <c r="B202" s="12">
        <v>2</v>
      </c>
      <c r="C202" s="12" t="s">
        <v>227</v>
      </c>
      <c r="D202" s="3" t="s">
        <v>54</v>
      </c>
      <c r="E202" s="3">
        <v>451</v>
      </c>
      <c r="F202" s="4">
        <f t="shared" si="4"/>
        <v>15.033333333333333</v>
      </c>
      <c r="H202">
        <f>SUM(E200:E207)</f>
        <v>1604</v>
      </c>
    </row>
    <row r="203" spans="1:8">
      <c r="A203" s="3">
        <v>157</v>
      </c>
      <c r="B203" s="12">
        <v>2</v>
      </c>
      <c r="C203" s="12" t="s">
        <v>228</v>
      </c>
      <c r="D203" s="3" t="s">
        <v>54</v>
      </c>
      <c r="E203" s="3">
        <v>62</v>
      </c>
      <c r="F203" s="4">
        <f t="shared" si="4"/>
        <v>2.0666666666666669</v>
      </c>
    </row>
    <row r="204" spans="1:8">
      <c r="A204" s="3">
        <v>229</v>
      </c>
      <c r="B204" s="12">
        <v>2</v>
      </c>
      <c r="C204" s="12" t="s">
        <v>229</v>
      </c>
      <c r="D204" s="3" t="s">
        <v>54</v>
      </c>
      <c r="E204" s="3">
        <v>135</v>
      </c>
      <c r="F204" s="4">
        <f t="shared" si="4"/>
        <v>4.5</v>
      </c>
    </row>
    <row r="205" spans="1:8">
      <c r="A205" s="3">
        <v>259</v>
      </c>
      <c r="B205" s="12">
        <v>2</v>
      </c>
      <c r="C205" s="12" t="s">
        <v>230</v>
      </c>
      <c r="D205" s="3" t="s">
        <v>54</v>
      </c>
      <c r="E205" s="3">
        <v>146</v>
      </c>
      <c r="F205" s="4">
        <f t="shared" si="4"/>
        <v>4.8666666666666663</v>
      </c>
    </row>
    <row r="206" spans="1:8">
      <c r="A206" s="3">
        <v>289</v>
      </c>
      <c r="B206" s="12">
        <v>2</v>
      </c>
      <c r="C206" s="12" t="s">
        <v>231</v>
      </c>
      <c r="D206" s="3" t="s">
        <v>54</v>
      </c>
      <c r="E206" s="3">
        <v>8</v>
      </c>
      <c r="F206" s="4">
        <f t="shared" si="4"/>
        <v>0.26666666666666666</v>
      </c>
    </row>
    <row r="207" spans="1:8">
      <c r="A207" s="3">
        <v>102</v>
      </c>
      <c r="B207" s="12">
        <v>2</v>
      </c>
      <c r="C207" s="12" t="s">
        <v>232</v>
      </c>
      <c r="D207" s="3" t="s">
        <v>54</v>
      </c>
      <c r="E207" s="3">
        <v>82</v>
      </c>
      <c r="F207" s="4">
        <f t="shared" si="4"/>
        <v>2.7333333333333334</v>
      </c>
    </row>
    <row r="208" spans="1:8">
      <c r="A208" s="3">
        <v>349</v>
      </c>
      <c r="B208" s="3">
        <v>2</v>
      </c>
      <c r="C208" s="3" t="s">
        <v>233</v>
      </c>
      <c r="D208" s="3" t="s">
        <v>54</v>
      </c>
      <c r="E208" s="3">
        <v>23</v>
      </c>
      <c r="F208" s="4">
        <f t="shared" si="4"/>
        <v>0.76666666666666672</v>
      </c>
    </row>
    <row r="209" spans="1:6">
      <c r="A209" s="3">
        <v>258</v>
      </c>
      <c r="B209" s="3">
        <v>2</v>
      </c>
      <c r="C209" s="3" t="s">
        <v>234</v>
      </c>
      <c r="D209" s="3" t="s">
        <v>54</v>
      </c>
      <c r="E209" s="3">
        <v>70</v>
      </c>
      <c r="F209" s="4">
        <f t="shared" si="4"/>
        <v>2.3333333333333335</v>
      </c>
    </row>
    <row r="210" spans="1:6">
      <c r="A210" s="3">
        <v>270</v>
      </c>
      <c r="B210" s="3">
        <v>2</v>
      </c>
      <c r="C210" s="3" t="s">
        <v>235</v>
      </c>
      <c r="D210" s="3" t="s">
        <v>54</v>
      </c>
      <c r="E210" s="3">
        <v>91</v>
      </c>
      <c r="F210" s="4">
        <f t="shared" si="4"/>
        <v>3.0333333333333332</v>
      </c>
    </row>
    <row r="211" spans="1:6">
      <c r="A211" s="3">
        <v>303</v>
      </c>
      <c r="B211" s="3">
        <v>2</v>
      </c>
      <c r="C211" s="3" t="s">
        <v>236</v>
      </c>
      <c r="D211" s="3" t="s">
        <v>54</v>
      </c>
      <c r="E211" s="3">
        <v>59</v>
      </c>
      <c r="F211" s="4">
        <f t="shared" si="4"/>
        <v>1.9666666666666666</v>
      </c>
    </row>
    <row r="212" spans="1:6">
      <c r="A212" s="3">
        <v>264</v>
      </c>
      <c r="B212" s="3">
        <v>2</v>
      </c>
      <c r="C212" s="3" t="s">
        <v>237</v>
      </c>
      <c r="D212" s="3" t="s">
        <v>54</v>
      </c>
      <c r="E212" s="3">
        <v>101</v>
      </c>
      <c r="F212" s="4">
        <f t="shared" si="4"/>
        <v>3.3666666666666667</v>
      </c>
    </row>
    <row r="213" spans="1:6">
      <c r="A213" s="3">
        <v>331</v>
      </c>
      <c r="B213" s="3">
        <v>2</v>
      </c>
      <c r="C213" s="3" t="s">
        <v>238</v>
      </c>
      <c r="D213" s="3" t="s">
        <v>54</v>
      </c>
      <c r="E213" s="3">
        <v>82</v>
      </c>
      <c r="F213" s="4">
        <f t="shared" si="4"/>
        <v>2.7333333333333334</v>
      </c>
    </row>
    <row r="214" spans="1:6">
      <c r="A214" s="3">
        <v>312</v>
      </c>
      <c r="B214" s="3">
        <v>2</v>
      </c>
      <c r="C214" s="3" t="s">
        <v>239</v>
      </c>
      <c r="D214" s="3" t="s">
        <v>54</v>
      </c>
      <c r="E214" s="3">
        <v>23</v>
      </c>
      <c r="F214" s="4">
        <f t="shared" si="4"/>
        <v>0.76666666666666672</v>
      </c>
    </row>
    <row r="215" spans="1:6">
      <c r="A215" s="3">
        <v>178</v>
      </c>
      <c r="B215" s="3">
        <v>2</v>
      </c>
      <c r="C215" s="3" t="s">
        <v>240</v>
      </c>
      <c r="D215" s="3" t="s">
        <v>54</v>
      </c>
      <c r="E215" s="3">
        <v>73</v>
      </c>
      <c r="F215" s="4">
        <f t="shared" si="4"/>
        <v>2.4333333333333331</v>
      </c>
    </row>
    <row r="216" spans="1:6">
      <c r="A216" s="3">
        <v>103</v>
      </c>
      <c r="B216" s="3">
        <v>2</v>
      </c>
      <c r="C216" s="3" t="s">
        <v>241</v>
      </c>
      <c r="D216" s="3" t="s">
        <v>54</v>
      </c>
      <c r="E216" s="3">
        <v>4</v>
      </c>
      <c r="F216" s="4">
        <f t="shared" si="4"/>
        <v>0.13333333333333333</v>
      </c>
    </row>
    <row r="217" spans="1:6">
      <c r="A217" s="3">
        <v>100</v>
      </c>
      <c r="B217" s="3">
        <v>2</v>
      </c>
      <c r="C217" s="3" t="s">
        <v>242</v>
      </c>
      <c r="D217" s="3" t="s">
        <v>54</v>
      </c>
      <c r="E217" s="3">
        <v>3</v>
      </c>
      <c r="F217" s="4">
        <f t="shared" si="4"/>
        <v>0.1</v>
      </c>
    </row>
    <row r="218" spans="1:6">
      <c r="A218" s="3">
        <v>88</v>
      </c>
      <c r="B218" s="3">
        <v>2</v>
      </c>
      <c r="C218" s="3" t="s">
        <v>243</v>
      </c>
      <c r="D218" s="3" t="s">
        <v>54</v>
      </c>
      <c r="E218" s="3">
        <v>2</v>
      </c>
      <c r="F218" s="4">
        <f t="shared" si="4"/>
        <v>6.6666666666666666E-2</v>
      </c>
    </row>
    <row r="219" spans="1:6">
      <c r="A219" s="3">
        <v>466</v>
      </c>
      <c r="B219" s="3">
        <v>2</v>
      </c>
      <c r="C219" s="3" t="s">
        <v>244</v>
      </c>
      <c r="D219" s="3" t="s">
        <v>54</v>
      </c>
      <c r="E219" s="3">
        <v>17</v>
      </c>
      <c r="F219" s="4">
        <f t="shared" si="4"/>
        <v>0.56666666666666665</v>
      </c>
    </row>
    <row r="220" spans="1:6">
      <c r="A220" s="3">
        <v>256</v>
      </c>
      <c r="B220" s="3">
        <v>2</v>
      </c>
      <c r="C220" s="3" t="s">
        <v>245</v>
      </c>
      <c r="D220" s="3" t="s">
        <v>54</v>
      </c>
      <c r="E220" s="3">
        <v>8</v>
      </c>
      <c r="F220" s="4">
        <f t="shared" si="4"/>
        <v>0.26666666666666666</v>
      </c>
    </row>
    <row r="221" spans="1:6">
      <c r="A221" s="3">
        <v>332</v>
      </c>
      <c r="B221" s="3">
        <v>2</v>
      </c>
      <c r="C221" s="3" t="s">
        <v>246</v>
      </c>
      <c r="D221" s="3" t="s">
        <v>54</v>
      </c>
      <c r="E221" s="3">
        <v>1</v>
      </c>
      <c r="F221" s="4">
        <f t="shared" ref="F221:F277" si="5">E221/30</f>
        <v>3.3333333333333333E-2</v>
      </c>
    </row>
    <row r="222" spans="1:6">
      <c r="A222" s="3">
        <v>193</v>
      </c>
      <c r="B222" s="3">
        <v>2</v>
      </c>
      <c r="C222" s="3" t="s">
        <v>247</v>
      </c>
      <c r="D222" s="3" t="s">
        <v>54</v>
      </c>
      <c r="E222" s="3">
        <v>9</v>
      </c>
      <c r="F222" s="4">
        <f t="shared" si="5"/>
        <v>0.3</v>
      </c>
    </row>
    <row r="223" spans="1:6">
      <c r="A223" s="3">
        <v>237</v>
      </c>
      <c r="B223" s="3">
        <v>2</v>
      </c>
      <c r="C223" s="3" t="s">
        <v>248</v>
      </c>
      <c r="D223" s="3" t="s">
        <v>54</v>
      </c>
      <c r="E223" s="3">
        <v>2</v>
      </c>
      <c r="F223" s="4">
        <f t="shared" si="5"/>
        <v>6.6666666666666666E-2</v>
      </c>
    </row>
    <row r="224" spans="1:6">
      <c r="A224" s="3">
        <v>243</v>
      </c>
      <c r="B224" s="3">
        <v>2</v>
      </c>
      <c r="C224" s="3" t="s">
        <v>249</v>
      </c>
      <c r="D224" s="3" t="s">
        <v>54</v>
      </c>
      <c r="E224" s="3">
        <v>6</v>
      </c>
      <c r="F224" s="4">
        <f t="shared" si="5"/>
        <v>0.2</v>
      </c>
    </row>
    <row r="225" spans="1:6">
      <c r="A225" s="3">
        <v>282</v>
      </c>
      <c r="B225" s="3">
        <v>2</v>
      </c>
      <c r="C225" s="3" t="s">
        <v>250</v>
      </c>
      <c r="D225" s="3" t="s">
        <v>54</v>
      </c>
      <c r="E225" s="3">
        <v>2</v>
      </c>
      <c r="F225" s="4">
        <f t="shared" si="5"/>
        <v>6.6666666666666666E-2</v>
      </c>
    </row>
    <row r="226" spans="1:6">
      <c r="A226" s="3">
        <v>300</v>
      </c>
      <c r="B226" s="3">
        <v>2</v>
      </c>
      <c r="C226" s="3" t="s">
        <v>251</v>
      </c>
      <c r="D226" s="3" t="s">
        <v>54</v>
      </c>
      <c r="E226" s="3">
        <v>4</v>
      </c>
      <c r="F226" s="4">
        <f t="shared" si="5"/>
        <v>0.13333333333333333</v>
      </c>
    </row>
    <row r="227" spans="1:6">
      <c r="A227" s="3">
        <v>297</v>
      </c>
      <c r="B227" s="3">
        <v>2</v>
      </c>
      <c r="C227" s="3" t="s">
        <v>252</v>
      </c>
      <c r="D227" s="3" t="s">
        <v>54</v>
      </c>
      <c r="E227" s="3">
        <v>2</v>
      </c>
      <c r="F227" s="4">
        <f t="shared" si="5"/>
        <v>6.6666666666666666E-2</v>
      </c>
    </row>
    <row r="228" spans="1:6">
      <c r="A228" s="3">
        <v>276</v>
      </c>
      <c r="B228" s="3">
        <v>2</v>
      </c>
      <c r="C228" s="3" t="s">
        <v>253</v>
      </c>
      <c r="D228" s="3" t="s">
        <v>54</v>
      </c>
      <c r="E228" s="3">
        <v>2</v>
      </c>
      <c r="F228" s="4">
        <f t="shared" si="5"/>
        <v>6.6666666666666666E-2</v>
      </c>
    </row>
    <row r="229" spans="1:6">
      <c r="A229" s="3">
        <v>192</v>
      </c>
      <c r="B229" s="3">
        <v>2</v>
      </c>
      <c r="C229" s="3" t="s">
        <v>254</v>
      </c>
      <c r="D229" s="3" t="s">
        <v>54</v>
      </c>
      <c r="E229" s="3">
        <v>1</v>
      </c>
      <c r="F229" s="4">
        <f t="shared" si="5"/>
        <v>3.3333333333333333E-2</v>
      </c>
    </row>
    <row r="230" spans="1:6">
      <c r="A230" s="3">
        <v>101</v>
      </c>
      <c r="B230" s="3">
        <v>2</v>
      </c>
      <c r="C230" s="3" t="s">
        <v>255</v>
      </c>
      <c r="D230" s="3" t="s">
        <v>54</v>
      </c>
      <c r="E230" s="3">
        <v>2</v>
      </c>
      <c r="F230" s="4">
        <f t="shared" si="5"/>
        <v>6.6666666666666666E-2</v>
      </c>
    </row>
    <row r="231" spans="1:6">
      <c r="A231" s="3">
        <v>86</v>
      </c>
      <c r="B231" s="3">
        <v>2</v>
      </c>
      <c r="C231" s="3" t="s">
        <v>256</v>
      </c>
      <c r="D231" s="3" t="s">
        <v>54</v>
      </c>
      <c r="E231" s="3">
        <v>1</v>
      </c>
      <c r="F231" s="4">
        <f t="shared" si="5"/>
        <v>3.3333333333333333E-2</v>
      </c>
    </row>
    <row r="232" spans="1:6">
      <c r="A232" s="3">
        <v>80</v>
      </c>
      <c r="B232" s="3">
        <v>2</v>
      </c>
      <c r="C232" s="3" t="s">
        <v>257</v>
      </c>
      <c r="D232" s="3" t="s">
        <v>54</v>
      </c>
      <c r="E232" s="3">
        <v>2</v>
      </c>
      <c r="F232" s="4">
        <f t="shared" si="5"/>
        <v>6.6666666666666666E-2</v>
      </c>
    </row>
    <row r="233" spans="1:6">
      <c r="A233" s="3">
        <v>230</v>
      </c>
      <c r="B233" s="3">
        <v>2</v>
      </c>
      <c r="C233" s="3" t="s">
        <v>258</v>
      </c>
      <c r="D233" s="3" t="s">
        <v>54</v>
      </c>
      <c r="E233" s="3">
        <v>4</v>
      </c>
      <c r="F233" s="4">
        <f t="shared" si="5"/>
        <v>0.13333333333333333</v>
      </c>
    </row>
    <row r="234" spans="1:6">
      <c r="A234" s="3">
        <v>245</v>
      </c>
      <c r="B234" s="3">
        <v>2</v>
      </c>
      <c r="C234" s="3" t="s">
        <v>259</v>
      </c>
      <c r="D234" s="3" t="s">
        <v>54</v>
      </c>
      <c r="E234" s="3">
        <v>2</v>
      </c>
      <c r="F234" s="4">
        <f t="shared" si="5"/>
        <v>6.6666666666666666E-2</v>
      </c>
    </row>
    <row r="235" spans="1:6">
      <c r="A235" s="3">
        <v>305</v>
      </c>
      <c r="B235" s="3">
        <v>2</v>
      </c>
      <c r="C235" s="13" t="s">
        <v>260</v>
      </c>
      <c r="D235" s="3" t="s">
        <v>54</v>
      </c>
      <c r="E235" s="3">
        <v>184</v>
      </c>
      <c r="F235" s="4">
        <f t="shared" si="5"/>
        <v>6.1333333333333337</v>
      </c>
    </row>
    <row r="236" spans="1:6">
      <c r="A236" s="3">
        <v>278</v>
      </c>
      <c r="B236" s="3">
        <v>2</v>
      </c>
      <c r="C236" s="13" t="s">
        <v>261</v>
      </c>
      <c r="D236" s="3" t="s">
        <v>54</v>
      </c>
      <c r="E236" s="3">
        <v>147</v>
      </c>
      <c r="F236" s="4">
        <f t="shared" si="5"/>
        <v>4.9000000000000004</v>
      </c>
    </row>
    <row r="237" spans="1:6">
      <c r="A237" s="3">
        <v>293</v>
      </c>
      <c r="B237" s="3">
        <v>2</v>
      </c>
      <c r="C237" s="13" t="s">
        <v>262</v>
      </c>
      <c r="D237" s="3" t="s">
        <v>54</v>
      </c>
      <c r="E237" s="3">
        <v>96</v>
      </c>
      <c r="F237" s="4">
        <f t="shared" si="5"/>
        <v>3.2</v>
      </c>
    </row>
    <row r="238" spans="1:6">
      <c r="A238" s="3">
        <v>160</v>
      </c>
      <c r="B238" s="3">
        <v>2</v>
      </c>
      <c r="C238" s="13" t="s">
        <v>263</v>
      </c>
      <c r="D238" s="3" t="s">
        <v>54</v>
      </c>
      <c r="E238" s="3">
        <v>38</v>
      </c>
      <c r="F238" s="4">
        <f t="shared" si="5"/>
        <v>1.2666666666666666</v>
      </c>
    </row>
    <row r="239" spans="1:6">
      <c r="A239" s="3">
        <v>473</v>
      </c>
      <c r="B239" s="3">
        <v>2</v>
      </c>
      <c r="C239" s="3" t="s">
        <v>264</v>
      </c>
      <c r="D239" s="3" t="s">
        <v>54</v>
      </c>
      <c r="E239" s="3">
        <v>46</v>
      </c>
      <c r="F239" s="4">
        <f t="shared" si="5"/>
        <v>1.5333333333333334</v>
      </c>
    </row>
    <row r="240" spans="1:6">
      <c r="A240" s="3">
        <v>241</v>
      </c>
      <c r="B240" s="3">
        <v>2</v>
      </c>
      <c r="C240" s="3" t="s">
        <v>265</v>
      </c>
      <c r="D240" s="3" t="s">
        <v>54</v>
      </c>
      <c r="E240" s="3">
        <v>8</v>
      </c>
      <c r="F240" s="4">
        <f t="shared" si="5"/>
        <v>0.26666666666666666</v>
      </c>
    </row>
    <row r="241" spans="1:6">
      <c r="A241" s="3">
        <v>235</v>
      </c>
      <c r="B241" s="3">
        <v>2</v>
      </c>
      <c r="C241" s="3" t="s">
        <v>266</v>
      </c>
      <c r="D241" s="3" t="s">
        <v>54</v>
      </c>
      <c r="E241" s="3">
        <v>1</v>
      </c>
      <c r="F241" s="4">
        <f t="shared" si="5"/>
        <v>3.3333333333333333E-2</v>
      </c>
    </row>
    <row r="242" spans="1:6">
      <c r="A242" s="3">
        <v>283</v>
      </c>
      <c r="B242" s="3">
        <v>2</v>
      </c>
      <c r="C242" s="3" t="s">
        <v>267</v>
      </c>
      <c r="D242" s="3" t="s">
        <v>54</v>
      </c>
      <c r="E242" s="3">
        <v>5</v>
      </c>
      <c r="F242" s="4">
        <f t="shared" si="5"/>
        <v>0.16666666666666666</v>
      </c>
    </row>
    <row r="243" spans="1:6">
      <c r="A243" s="3">
        <v>271</v>
      </c>
      <c r="B243" s="3">
        <v>2</v>
      </c>
      <c r="C243" s="3" t="s">
        <v>268</v>
      </c>
      <c r="D243" s="3" t="s">
        <v>54</v>
      </c>
      <c r="E243" s="3">
        <v>3</v>
      </c>
      <c r="F243" s="4">
        <f t="shared" si="5"/>
        <v>0.1</v>
      </c>
    </row>
    <row r="244" spans="1:6">
      <c r="A244" s="3">
        <v>304</v>
      </c>
      <c r="B244" s="3">
        <v>2</v>
      </c>
      <c r="C244" s="3" t="s">
        <v>269</v>
      </c>
      <c r="D244" s="3" t="s">
        <v>54</v>
      </c>
      <c r="E244" s="3">
        <v>1</v>
      </c>
      <c r="F244" s="4">
        <f t="shared" si="5"/>
        <v>3.3333333333333333E-2</v>
      </c>
    </row>
    <row r="245" spans="1:6">
      <c r="A245" s="3">
        <v>301</v>
      </c>
      <c r="B245" s="3">
        <v>2</v>
      </c>
      <c r="C245" s="13" t="s">
        <v>270</v>
      </c>
      <c r="D245" s="3" t="s">
        <v>54</v>
      </c>
      <c r="E245" s="3">
        <v>1</v>
      </c>
      <c r="F245" s="4">
        <f t="shared" si="5"/>
        <v>3.3333333333333333E-2</v>
      </c>
    </row>
    <row r="246" spans="1:6">
      <c r="A246" s="3">
        <v>277</v>
      </c>
      <c r="B246" s="3">
        <v>2</v>
      </c>
      <c r="C246" s="13" t="s">
        <v>271</v>
      </c>
      <c r="D246" s="3" t="s">
        <v>54</v>
      </c>
      <c r="E246" s="3">
        <v>1</v>
      </c>
      <c r="F246" s="4">
        <f t="shared" si="5"/>
        <v>3.3333333333333333E-2</v>
      </c>
    </row>
    <row r="247" spans="1:6">
      <c r="A247" s="3">
        <v>292</v>
      </c>
      <c r="B247" s="3">
        <v>2</v>
      </c>
      <c r="C247" s="13" t="s">
        <v>272</v>
      </c>
      <c r="D247" s="3" t="s">
        <v>54</v>
      </c>
      <c r="E247" s="3">
        <v>2</v>
      </c>
      <c r="F247" s="4">
        <f t="shared" si="5"/>
        <v>6.6666666666666666E-2</v>
      </c>
    </row>
    <row r="248" spans="1:6">
      <c r="A248" s="3">
        <v>180</v>
      </c>
      <c r="B248" s="3">
        <v>2</v>
      </c>
      <c r="C248" s="13" t="s">
        <v>273</v>
      </c>
      <c r="D248" s="3" t="s">
        <v>54</v>
      </c>
      <c r="E248" s="3">
        <v>1</v>
      </c>
      <c r="F248" s="4">
        <f t="shared" si="5"/>
        <v>3.3333333333333333E-2</v>
      </c>
    </row>
    <row r="249" spans="1:6">
      <c r="A249" s="3">
        <v>87</v>
      </c>
      <c r="B249" s="3">
        <v>2</v>
      </c>
      <c r="C249" s="13" t="s">
        <v>274</v>
      </c>
      <c r="D249" s="3" t="s">
        <v>54</v>
      </c>
      <c r="E249" s="3">
        <v>7</v>
      </c>
      <c r="F249" s="4">
        <f t="shared" si="5"/>
        <v>0.23333333333333334</v>
      </c>
    </row>
    <row r="250" spans="1:6">
      <c r="A250" s="3">
        <v>228</v>
      </c>
      <c r="B250" s="3">
        <v>2</v>
      </c>
      <c r="C250" s="13" t="s">
        <v>275</v>
      </c>
      <c r="D250" s="3" t="s">
        <v>54</v>
      </c>
      <c r="E250" s="3">
        <v>15</v>
      </c>
      <c r="F250" s="4">
        <f t="shared" si="5"/>
        <v>0.5</v>
      </c>
    </row>
    <row r="251" spans="1:6">
      <c r="A251" s="3">
        <v>234</v>
      </c>
      <c r="B251" s="3">
        <v>2</v>
      </c>
      <c r="C251" s="13" t="s">
        <v>276</v>
      </c>
      <c r="D251" s="3" t="s">
        <v>54</v>
      </c>
      <c r="E251" s="3">
        <v>8</v>
      </c>
      <c r="F251" s="4">
        <f t="shared" si="5"/>
        <v>0.26666666666666666</v>
      </c>
    </row>
    <row r="252" spans="1:6">
      <c r="A252" s="3">
        <v>176</v>
      </c>
      <c r="B252" s="3">
        <v>2</v>
      </c>
      <c r="C252" s="13" t="s">
        <v>277</v>
      </c>
      <c r="D252" s="3" t="s">
        <v>54</v>
      </c>
      <c r="E252" s="3">
        <v>12</v>
      </c>
      <c r="F252" s="4">
        <f t="shared" si="5"/>
        <v>0.4</v>
      </c>
    </row>
    <row r="253" spans="1:6">
      <c r="A253" s="3">
        <v>158</v>
      </c>
      <c r="B253" s="3">
        <v>2</v>
      </c>
      <c r="C253" s="13" t="s">
        <v>278</v>
      </c>
      <c r="D253" s="3" t="s">
        <v>54</v>
      </c>
      <c r="E253" s="3">
        <v>10</v>
      </c>
      <c r="F253" s="4">
        <f t="shared" si="5"/>
        <v>0.33333333333333331</v>
      </c>
    </row>
    <row r="254" spans="1:6">
      <c r="A254" s="3">
        <v>438</v>
      </c>
      <c r="B254" s="3">
        <v>2</v>
      </c>
      <c r="C254" s="13" t="s">
        <v>279</v>
      </c>
      <c r="D254" s="3" t="s">
        <v>54</v>
      </c>
      <c r="E254" s="3">
        <v>3</v>
      </c>
      <c r="F254" s="4">
        <f t="shared" si="5"/>
        <v>0.1</v>
      </c>
    </row>
    <row r="255" spans="1:6">
      <c r="A255" s="3">
        <v>428</v>
      </c>
      <c r="B255" s="3">
        <v>2</v>
      </c>
      <c r="C255" s="13" t="s">
        <v>280</v>
      </c>
      <c r="D255" s="3" t="s">
        <v>54</v>
      </c>
      <c r="E255" s="3">
        <v>7</v>
      </c>
      <c r="F255" s="4">
        <f t="shared" si="5"/>
        <v>0.23333333333333334</v>
      </c>
    </row>
    <row r="256" spans="1:6">
      <c r="A256" s="3">
        <v>431</v>
      </c>
      <c r="B256" s="3">
        <v>2</v>
      </c>
      <c r="C256" s="13" t="s">
        <v>281</v>
      </c>
      <c r="D256" s="3" t="s">
        <v>54</v>
      </c>
      <c r="E256" s="3">
        <v>7</v>
      </c>
      <c r="F256" s="4">
        <f t="shared" si="5"/>
        <v>0.23333333333333334</v>
      </c>
    </row>
    <row r="257" spans="1:6">
      <c r="A257" s="3">
        <v>257</v>
      </c>
      <c r="B257" s="3">
        <v>2</v>
      </c>
      <c r="C257" s="13" t="s">
        <v>282</v>
      </c>
      <c r="D257" s="3" t="s">
        <v>54</v>
      </c>
      <c r="E257" s="3">
        <v>11</v>
      </c>
      <c r="F257" s="4">
        <f t="shared" si="5"/>
        <v>0.36666666666666664</v>
      </c>
    </row>
    <row r="258" spans="1:6">
      <c r="A258" s="3">
        <v>281</v>
      </c>
      <c r="B258" s="3">
        <v>2</v>
      </c>
      <c r="C258" s="3" t="s">
        <v>283</v>
      </c>
      <c r="D258" s="3" t="s">
        <v>54</v>
      </c>
      <c r="E258" s="3">
        <v>17</v>
      </c>
      <c r="F258" s="4">
        <f t="shared" si="5"/>
        <v>0.56666666666666665</v>
      </c>
    </row>
    <row r="259" spans="1:6">
      <c r="A259" s="3">
        <v>263</v>
      </c>
      <c r="B259" s="3">
        <v>2</v>
      </c>
      <c r="C259" s="3" t="s">
        <v>284</v>
      </c>
      <c r="D259" s="3" t="s">
        <v>54</v>
      </c>
      <c r="E259" s="3">
        <v>4</v>
      </c>
      <c r="F259" s="4">
        <f t="shared" si="5"/>
        <v>0.13333333333333333</v>
      </c>
    </row>
    <row r="260" spans="1:6">
      <c r="A260" s="3">
        <v>284</v>
      </c>
      <c r="B260" s="3">
        <v>2</v>
      </c>
      <c r="C260" s="3" t="s">
        <v>285</v>
      </c>
      <c r="D260" s="3" t="s">
        <v>54</v>
      </c>
      <c r="E260" s="3">
        <v>13</v>
      </c>
      <c r="F260" s="4">
        <f t="shared" si="5"/>
        <v>0.43333333333333335</v>
      </c>
    </row>
    <row r="261" spans="1:6">
      <c r="A261" s="3">
        <v>299</v>
      </c>
      <c r="B261" s="3">
        <v>2</v>
      </c>
      <c r="C261" s="3" t="s">
        <v>286</v>
      </c>
      <c r="D261" s="3" t="s">
        <v>54</v>
      </c>
      <c r="E261" s="3">
        <v>40</v>
      </c>
      <c r="F261" s="4">
        <f t="shared" si="5"/>
        <v>1.3333333333333333</v>
      </c>
    </row>
    <row r="262" spans="1:6">
      <c r="A262" s="3">
        <v>318</v>
      </c>
      <c r="B262" s="3">
        <v>2</v>
      </c>
      <c r="C262" s="3" t="s">
        <v>287</v>
      </c>
      <c r="D262" s="3" t="s">
        <v>54</v>
      </c>
      <c r="E262" s="3">
        <v>60</v>
      </c>
      <c r="F262" s="4">
        <f t="shared" si="5"/>
        <v>2</v>
      </c>
    </row>
    <row r="263" spans="1:6">
      <c r="A263" s="3">
        <v>184</v>
      </c>
      <c r="B263" s="3">
        <v>2</v>
      </c>
      <c r="C263" s="3" t="s">
        <v>288</v>
      </c>
      <c r="D263" s="3" t="s">
        <v>54</v>
      </c>
      <c r="E263" s="3">
        <v>33</v>
      </c>
      <c r="F263" s="4">
        <f t="shared" si="5"/>
        <v>1.1000000000000001</v>
      </c>
    </row>
    <row r="264" spans="1:6">
      <c r="A264" s="3">
        <v>73</v>
      </c>
      <c r="B264" s="3">
        <v>2</v>
      </c>
      <c r="C264" s="3" t="s">
        <v>289</v>
      </c>
      <c r="D264" s="3" t="s">
        <v>54</v>
      </c>
      <c r="E264" s="3">
        <v>12</v>
      </c>
      <c r="F264" s="4">
        <f t="shared" si="5"/>
        <v>0.4</v>
      </c>
    </row>
    <row r="265" spans="1:6">
      <c r="A265" s="3">
        <v>472</v>
      </c>
      <c r="B265" s="3">
        <v>2</v>
      </c>
      <c r="C265" s="3" t="s">
        <v>290</v>
      </c>
      <c r="D265" s="3" t="s">
        <v>54</v>
      </c>
      <c r="E265" s="3">
        <v>1</v>
      </c>
      <c r="F265" s="4">
        <f t="shared" si="5"/>
        <v>3.3333333333333333E-2</v>
      </c>
    </row>
    <row r="266" spans="1:6">
      <c r="A266" s="3">
        <v>311</v>
      </c>
      <c r="B266" s="3">
        <v>2</v>
      </c>
      <c r="C266" s="3" t="s">
        <v>291</v>
      </c>
      <c r="D266" s="3" t="s">
        <v>54</v>
      </c>
      <c r="E266" s="3">
        <v>9</v>
      </c>
      <c r="F266" s="4">
        <f t="shared" si="5"/>
        <v>0.3</v>
      </c>
    </row>
    <row r="267" spans="1:6">
      <c r="A267" s="3">
        <v>265</v>
      </c>
      <c r="B267" s="3">
        <v>2</v>
      </c>
      <c r="C267" s="3" t="s">
        <v>292</v>
      </c>
      <c r="D267" s="3" t="s">
        <v>54</v>
      </c>
      <c r="E267" s="3">
        <v>2</v>
      </c>
      <c r="F267" s="4">
        <f t="shared" si="5"/>
        <v>6.6666666666666666E-2</v>
      </c>
    </row>
    <row r="268" spans="1:6">
      <c r="A268" s="3">
        <v>298</v>
      </c>
      <c r="B268" s="3">
        <v>2</v>
      </c>
      <c r="C268" s="3" t="s">
        <v>293</v>
      </c>
      <c r="D268" s="3" t="s">
        <v>54</v>
      </c>
      <c r="E268" s="3">
        <v>9</v>
      </c>
      <c r="F268" s="4">
        <f t="shared" si="5"/>
        <v>0.3</v>
      </c>
    </row>
    <row r="269" spans="1:6">
      <c r="A269" s="3">
        <v>314</v>
      </c>
      <c r="B269" s="3">
        <v>2</v>
      </c>
      <c r="C269" s="3" t="s">
        <v>294</v>
      </c>
      <c r="D269" s="3" t="s">
        <v>54</v>
      </c>
      <c r="E269" s="3">
        <v>12</v>
      </c>
      <c r="F269" s="4">
        <f t="shared" si="5"/>
        <v>0.4</v>
      </c>
    </row>
    <row r="270" spans="1:6">
      <c r="A270" s="3">
        <v>326</v>
      </c>
      <c r="B270" s="3">
        <v>2</v>
      </c>
      <c r="C270" s="3" t="s">
        <v>295</v>
      </c>
      <c r="D270" s="3" t="s">
        <v>54</v>
      </c>
      <c r="E270" s="3">
        <v>14</v>
      </c>
      <c r="F270" s="4">
        <f t="shared" si="5"/>
        <v>0.46666666666666667</v>
      </c>
    </row>
    <row r="271" spans="1:6">
      <c r="A271" s="3">
        <v>177</v>
      </c>
      <c r="B271" s="3">
        <v>2</v>
      </c>
      <c r="C271" s="3" t="s">
        <v>296</v>
      </c>
      <c r="D271" s="3" t="s">
        <v>54</v>
      </c>
      <c r="E271" s="3">
        <v>17</v>
      </c>
      <c r="F271" s="4">
        <f t="shared" si="5"/>
        <v>0.56666666666666665</v>
      </c>
    </row>
    <row r="272" spans="1:6">
      <c r="A272" s="3">
        <v>159</v>
      </c>
      <c r="B272" s="3">
        <v>2</v>
      </c>
      <c r="C272" s="3" t="s">
        <v>297</v>
      </c>
      <c r="D272" s="3" t="s">
        <v>54</v>
      </c>
      <c r="E272" s="3">
        <v>1</v>
      </c>
      <c r="F272" s="4">
        <f t="shared" si="5"/>
        <v>3.3333333333333333E-2</v>
      </c>
    </row>
    <row r="273" spans="1:6">
      <c r="A273" s="3">
        <v>171</v>
      </c>
      <c r="B273" s="3">
        <v>2</v>
      </c>
      <c r="C273" s="3" t="s">
        <v>298</v>
      </c>
      <c r="D273" s="3" t="s">
        <v>54</v>
      </c>
      <c r="E273" s="3">
        <v>1</v>
      </c>
      <c r="F273" s="4">
        <f t="shared" si="5"/>
        <v>3.3333333333333333E-2</v>
      </c>
    </row>
    <row r="274" spans="1:6">
      <c r="A274" s="3">
        <v>72</v>
      </c>
      <c r="B274" s="3">
        <v>2</v>
      </c>
      <c r="C274" s="3" t="s">
        <v>299</v>
      </c>
      <c r="D274" s="3" t="s">
        <v>54</v>
      </c>
      <c r="E274" s="3">
        <v>1</v>
      </c>
      <c r="F274" s="4">
        <f t="shared" si="5"/>
        <v>3.3333333333333333E-2</v>
      </c>
    </row>
    <row r="275" spans="1:6">
      <c r="A275" s="3">
        <v>452</v>
      </c>
      <c r="B275" s="3">
        <v>2</v>
      </c>
      <c r="C275" s="3" t="s">
        <v>300</v>
      </c>
      <c r="D275" s="3" t="s">
        <v>54</v>
      </c>
      <c r="E275" s="3">
        <v>6</v>
      </c>
      <c r="F275" s="4">
        <f t="shared" si="5"/>
        <v>0.2</v>
      </c>
    </row>
    <row r="276" spans="1:6">
      <c r="A276" s="3">
        <v>453</v>
      </c>
      <c r="B276" s="3">
        <v>2</v>
      </c>
      <c r="C276" s="3" t="s">
        <v>301</v>
      </c>
      <c r="D276" s="3" t="s">
        <v>54</v>
      </c>
      <c r="E276" s="3">
        <v>6</v>
      </c>
      <c r="F276" s="4">
        <f t="shared" si="5"/>
        <v>0.2</v>
      </c>
    </row>
    <row r="277" spans="1:6">
      <c r="A277" s="3">
        <v>447</v>
      </c>
      <c r="B277" s="3">
        <v>2</v>
      </c>
      <c r="C277" s="3" t="s">
        <v>302</v>
      </c>
      <c r="D277" s="3" t="s">
        <v>54</v>
      </c>
      <c r="E277" s="3">
        <v>4</v>
      </c>
      <c r="F277" s="4">
        <f t="shared" si="5"/>
        <v>0.13333333333333333</v>
      </c>
    </row>
    <row r="278" spans="1:6">
      <c r="E278">
        <f>SUM(E29:E277)</f>
        <v>8801</v>
      </c>
      <c r="F278" s="6">
        <f>SUM(F29:F277)</f>
        <v>293.36666666666667</v>
      </c>
    </row>
    <row r="281" spans="1:6">
      <c r="A281" s="2" t="s">
        <v>0</v>
      </c>
      <c r="B281" s="2" t="s">
        <v>1</v>
      </c>
      <c r="C281" s="2" t="s">
        <v>2</v>
      </c>
      <c r="D281" s="2" t="s">
        <v>3</v>
      </c>
      <c r="E281" s="2" t="s">
        <v>4</v>
      </c>
      <c r="F281" s="2" t="s">
        <v>321</v>
      </c>
    </row>
    <row r="282" spans="1:6">
      <c r="A282" s="3">
        <v>381</v>
      </c>
      <c r="B282" s="3">
        <v>4</v>
      </c>
      <c r="C282" s="3" t="s">
        <v>313</v>
      </c>
      <c r="D282" s="3" t="s">
        <v>311</v>
      </c>
      <c r="E282" s="3">
        <v>34</v>
      </c>
      <c r="F282" s="4">
        <f>E282/30</f>
        <v>1.1333333333333333</v>
      </c>
    </row>
    <row r="283" spans="1:6">
      <c r="A283" s="3">
        <v>371</v>
      </c>
      <c r="B283" s="3">
        <v>4</v>
      </c>
      <c r="C283" s="3" t="s">
        <v>318</v>
      </c>
      <c r="D283" s="3" t="s">
        <v>311</v>
      </c>
      <c r="E283" s="3">
        <v>14</v>
      </c>
      <c r="F283" s="4">
        <f t="shared" ref="F283:F294" si="6">E283/30</f>
        <v>0.46666666666666667</v>
      </c>
    </row>
    <row r="284" spans="1:6">
      <c r="A284" s="3">
        <v>380</v>
      </c>
      <c r="B284" s="3">
        <v>4</v>
      </c>
      <c r="C284" s="3" t="s">
        <v>314</v>
      </c>
      <c r="D284" s="3" t="s">
        <v>311</v>
      </c>
      <c r="E284" s="3">
        <v>12</v>
      </c>
      <c r="F284" s="4">
        <f t="shared" si="6"/>
        <v>0.4</v>
      </c>
    </row>
    <row r="285" spans="1:6">
      <c r="A285" s="3">
        <v>379</v>
      </c>
      <c r="B285" s="3">
        <v>4</v>
      </c>
      <c r="C285" s="3" t="s">
        <v>312</v>
      </c>
      <c r="D285" s="3" t="s">
        <v>311</v>
      </c>
      <c r="E285" s="3">
        <v>9</v>
      </c>
      <c r="F285" s="4">
        <f t="shared" si="6"/>
        <v>0.3</v>
      </c>
    </row>
    <row r="286" spans="1:6">
      <c r="A286" s="3">
        <v>476</v>
      </c>
      <c r="B286" s="3">
        <v>1</v>
      </c>
      <c r="C286" s="3" t="s">
        <v>44</v>
      </c>
      <c r="D286" s="3" t="s">
        <v>311</v>
      </c>
      <c r="E286" s="3">
        <v>8</v>
      </c>
      <c r="F286" s="4">
        <f t="shared" si="6"/>
        <v>0.26666666666666666</v>
      </c>
    </row>
    <row r="287" spans="1:6">
      <c r="A287" s="3">
        <v>388</v>
      </c>
      <c r="B287" s="3">
        <v>4</v>
      </c>
      <c r="C287" s="3" t="s">
        <v>319</v>
      </c>
      <c r="D287" s="3" t="s">
        <v>311</v>
      </c>
      <c r="E287" s="3">
        <v>7</v>
      </c>
      <c r="F287" s="4">
        <f t="shared" si="6"/>
        <v>0.23333333333333334</v>
      </c>
    </row>
    <row r="288" spans="1:6">
      <c r="A288" s="3">
        <v>478</v>
      </c>
      <c r="B288" s="3">
        <v>1</v>
      </c>
      <c r="C288" s="3" t="s">
        <v>42</v>
      </c>
      <c r="D288" s="3" t="s">
        <v>311</v>
      </c>
      <c r="E288" s="3">
        <v>5</v>
      </c>
      <c r="F288" s="4">
        <f t="shared" si="6"/>
        <v>0.16666666666666666</v>
      </c>
    </row>
    <row r="289" spans="1:6">
      <c r="A289" s="3">
        <v>375</v>
      </c>
      <c r="B289" s="3">
        <v>4</v>
      </c>
      <c r="C289" s="3" t="s">
        <v>316</v>
      </c>
      <c r="D289" s="3" t="s">
        <v>311</v>
      </c>
      <c r="E289" s="3">
        <v>5</v>
      </c>
      <c r="F289" s="4">
        <f t="shared" si="6"/>
        <v>0.16666666666666666</v>
      </c>
    </row>
    <row r="290" spans="1:6">
      <c r="A290" s="3">
        <v>382</v>
      </c>
      <c r="B290" s="3">
        <v>4</v>
      </c>
      <c r="C290" s="3" t="s">
        <v>310</v>
      </c>
      <c r="D290" s="3" t="s">
        <v>311</v>
      </c>
      <c r="E290" s="3">
        <v>4</v>
      </c>
      <c r="F290" s="4">
        <f t="shared" si="6"/>
        <v>0.13333333333333333</v>
      </c>
    </row>
    <row r="291" spans="1:6">
      <c r="A291" s="3">
        <v>372</v>
      </c>
      <c r="B291" s="3">
        <v>4</v>
      </c>
      <c r="C291" s="3" t="s">
        <v>317</v>
      </c>
      <c r="D291" s="3" t="s">
        <v>311</v>
      </c>
      <c r="E291" s="3">
        <v>3</v>
      </c>
      <c r="F291" s="4">
        <f t="shared" si="6"/>
        <v>0.1</v>
      </c>
    </row>
    <row r="292" spans="1:6">
      <c r="A292" s="3">
        <v>477</v>
      </c>
      <c r="B292" s="3">
        <v>1</v>
      </c>
      <c r="C292" s="3" t="s">
        <v>43</v>
      </c>
      <c r="D292" s="3" t="s">
        <v>311</v>
      </c>
      <c r="E292" s="3">
        <v>1</v>
      </c>
      <c r="F292" s="4">
        <f t="shared" si="6"/>
        <v>3.3333333333333333E-2</v>
      </c>
    </row>
    <row r="293" spans="1:6">
      <c r="A293" s="3">
        <v>376</v>
      </c>
      <c r="B293" s="3">
        <v>4</v>
      </c>
      <c r="C293" s="3" t="s">
        <v>315</v>
      </c>
      <c r="D293" s="3" t="s">
        <v>311</v>
      </c>
      <c r="E293" s="3">
        <v>1</v>
      </c>
      <c r="F293" s="4">
        <f t="shared" si="6"/>
        <v>3.3333333333333333E-2</v>
      </c>
    </row>
    <row r="294" spans="1:6">
      <c r="E294" s="3">
        <f>SUM(E282:E293)</f>
        <v>103</v>
      </c>
      <c r="F294" s="4">
        <f t="shared" si="6"/>
        <v>3.4333333333333331</v>
      </c>
    </row>
    <row r="298" spans="1:6">
      <c r="A298" s="2" t="s">
        <v>0</v>
      </c>
      <c r="B298" s="2" t="s">
        <v>1</v>
      </c>
      <c r="C298" s="2" t="s">
        <v>2</v>
      </c>
      <c r="D298" s="2" t="s">
        <v>3</v>
      </c>
      <c r="E298" s="2" t="s">
        <v>4</v>
      </c>
      <c r="F298" s="2" t="s">
        <v>321</v>
      </c>
    </row>
    <row r="299" spans="1:6">
      <c r="A299" s="3">
        <v>28</v>
      </c>
      <c r="B299" s="3">
        <v>1</v>
      </c>
      <c r="C299" s="3" t="s">
        <v>38</v>
      </c>
      <c r="D299" s="3" t="s">
        <v>320</v>
      </c>
      <c r="E299" s="3">
        <v>246</v>
      </c>
      <c r="F299" s="4">
        <f>E299/30</f>
        <v>8.1999999999999993</v>
      </c>
    </row>
    <row r="300" spans="1:6">
      <c r="A300" s="3">
        <v>403</v>
      </c>
      <c r="B300" s="3">
        <v>1</v>
      </c>
      <c r="C300" s="3" t="s">
        <v>17</v>
      </c>
      <c r="D300" s="3" t="s">
        <v>320</v>
      </c>
      <c r="E300" s="3">
        <v>191</v>
      </c>
      <c r="F300" s="4">
        <f t="shared" ref="F300:F324" si="7">E300/30</f>
        <v>6.3666666666666663</v>
      </c>
    </row>
    <row r="301" spans="1:6">
      <c r="A301" s="3">
        <v>12</v>
      </c>
      <c r="B301" s="3">
        <v>1</v>
      </c>
      <c r="C301" s="3" t="s">
        <v>18</v>
      </c>
      <c r="D301" s="3" t="s">
        <v>320</v>
      </c>
      <c r="E301" s="3">
        <v>184</v>
      </c>
      <c r="F301" s="4">
        <f t="shared" si="7"/>
        <v>6.1333333333333337</v>
      </c>
    </row>
    <row r="302" spans="1:6">
      <c r="A302" s="3">
        <v>486</v>
      </c>
      <c r="B302" s="3">
        <v>1</v>
      </c>
      <c r="C302" s="3" t="s">
        <v>47</v>
      </c>
      <c r="D302" s="3" t="s">
        <v>320</v>
      </c>
      <c r="E302" s="3">
        <v>85</v>
      </c>
      <c r="F302" s="4">
        <f t="shared" si="7"/>
        <v>2.8333333333333335</v>
      </c>
    </row>
    <row r="303" spans="1:6">
      <c r="A303" s="3">
        <v>23</v>
      </c>
      <c r="B303" s="3">
        <v>1</v>
      </c>
      <c r="C303" s="3" t="s">
        <v>33</v>
      </c>
      <c r="D303" s="3" t="s">
        <v>320</v>
      </c>
      <c r="E303" s="3">
        <v>62</v>
      </c>
      <c r="F303" s="4">
        <f t="shared" si="7"/>
        <v>2.0666666666666669</v>
      </c>
    </row>
    <row r="304" spans="1:6">
      <c r="A304" s="3">
        <v>24</v>
      </c>
      <c r="B304" s="3">
        <v>1</v>
      </c>
      <c r="C304" s="3" t="s">
        <v>34</v>
      </c>
      <c r="D304" s="3" t="s">
        <v>320</v>
      </c>
      <c r="E304" s="3">
        <v>58</v>
      </c>
      <c r="F304" s="4">
        <f t="shared" si="7"/>
        <v>1.9333333333333333</v>
      </c>
    </row>
    <row r="305" spans="1:6">
      <c r="A305" s="3">
        <v>494</v>
      </c>
      <c r="B305" s="3">
        <v>1</v>
      </c>
      <c r="C305" s="3" t="s">
        <v>40</v>
      </c>
      <c r="D305" s="3" t="s">
        <v>320</v>
      </c>
      <c r="E305" s="3">
        <v>52</v>
      </c>
      <c r="F305" s="4">
        <f t="shared" si="7"/>
        <v>1.7333333333333334</v>
      </c>
    </row>
    <row r="306" spans="1:6">
      <c r="A306" s="3">
        <v>492</v>
      </c>
      <c r="B306" s="3">
        <v>1</v>
      </c>
      <c r="C306" s="3" t="s">
        <v>39</v>
      </c>
      <c r="D306" s="3" t="s">
        <v>320</v>
      </c>
      <c r="E306" s="3">
        <v>50</v>
      </c>
      <c r="F306" s="4">
        <f t="shared" si="7"/>
        <v>1.6666666666666667</v>
      </c>
    </row>
    <row r="307" spans="1:6">
      <c r="A307" s="3">
        <v>489</v>
      </c>
      <c r="B307" s="3">
        <v>1</v>
      </c>
      <c r="C307" s="3" t="s">
        <v>41</v>
      </c>
      <c r="D307" s="3" t="s">
        <v>320</v>
      </c>
      <c r="E307" s="3">
        <v>39</v>
      </c>
      <c r="F307" s="4">
        <f t="shared" si="7"/>
        <v>1.3</v>
      </c>
    </row>
    <row r="308" spans="1:6">
      <c r="A308" s="3">
        <v>487</v>
      </c>
      <c r="B308" s="3">
        <v>1</v>
      </c>
      <c r="C308" s="3" t="s">
        <v>51</v>
      </c>
      <c r="D308" s="3" t="s">
        <v>320</v>
      </c>
      <c r="E308" s="3">
        <v>36</v>
      </c>
      <c r="F308" s="4">
        <f t="shared" si="7"/>
        <v>1.2</v>
      </c>
    </row>
    <row r="309" spans="1:6">
      <c r="A309" s="3">
        <v>490</v>
      </c>
      <c r="B309" s="3">
        <v>1</v>
      </c>
      <c r="C309" s="3" t="s">
        <v>45</v>
      </c>
      <c r="D309" s="3" t="s">
        <v>320</v>
      </c>
      <c r="E309" s="3">
        <v>35</v>
      </c>
      <c r="F309" s="4">
        <f t="shared" si="7"/>
        <v>1.1666666666666667</v>
      </c>
    </row>
    <row r="310" spans="1:6">
      <c r="A310" s="3">
        <v>488</v>
      </c>
      <c r="B310" s="3">
        <v>1</v>
      </c>
      <c r="C310" s="3" t="s">
        <v>22</v>
      </c>
      <c r="D310" s="3" t="s">
        <v>320</v>
      </c>
      <c r="E310" s="3">
        <v>34</v>
      </c>
      <c r="F310" s="4">
        <f t="shared" si="7"/>
        <v>1.1333333333333333</v>
      </c>
    </row>
    <row r="311" spans="1:6">
      <c r="A311" s="3">
        <v>407</v>
      </c>
      <c r="B311" s="3">
        <v>1</v>
      </c>
      <c r="C311" s="3" t="s">
        <v>32</v>
      </c>
      <c r="D311" s="3" t="s">
        <v>320</v>
      </c>
      <c r="E311" s="3">
        <v>29</v>
      </c>
      <c r="F311" s="4">
        <f t="shared" si="7"/>
        <v>0.96666666666666667</v>
      </c>
    </row>
    <row r="312" spans="1:6">
      <c r="A312" s="3">
        <v>10</v>
      </c>
      <c r="B312" s="3">
        <v>1</v>
      </c>
      <c r="C312" s="3" t="s">
        <v>36</v>
      </c>
      <c r="D312" s="3" t="s">
        <v>320</v>
      </c>
      <c r="E312" s="3">
        <v>29</v>
      </c>
      <c r="F312" s="4">
        <f t="shared" si="7"/>
        <v>0.96666666666666667</v>
      </c>
    </row>
    <row r="313" spans="1:6">
      <c r="A313" s="3">
        <v>11</v>
      </c>
      <c r="B313" s="3">
        <v>1</v>
      </c>
      <c r="C313" s="3" t="s">
        <v>35</v>
      </c>
      <c r="D313" s="3" t="s">
        <v>320</v>
      </c>
      <c r="E313" s="3">
        <v>28</v>
      </c>
      <c r="F313" s="4">
        <f t="shared" si="7"/>
        <v>0.93333333333333335</v>
      </c>
    </row>
    <row r="314" spans="1:6">
      <c r="A314" s="3">
        <v>408</v>
      </c>
      <c r="B314" s="3">
        <v>1</v>
      </c>
      <c r="C314" s="3" t="s">
        <v>49</v>
      </c>
      <c r="D314" s="3" t="s">
        <v>320</v>
      </c>
      <c r="E314" s="3">
        <v>28</v>
      </c>
      <c r="F314" s="4">
        <f t="shared" si="7"/>
        <v>0.93333333333333335</v>
      </c>
    </row>
    <row r="315" spans="1:6">
      <c r="A315" s="3">
        <v>493</v>
      </c>
      <c r="B315" s="3">
        <v>1</v>
      </c>
      <c r="C315" s="3" t="s">
        <v>50</v>
      </c>
      <c r="D315" s="3" t="s">
        <v>320</v>
      </c>
      <c r="E315" s="3">
        <v>27</v>
      </c>
      <c r="F315" s="4">
        <f t="shared" si="7"/>
        <v>0.9</v>
      </c>
    </row>
    <row r="316" spans="1:6">
      <c r="A316" s="3">
        <v>495</v>
      </c>
      <c r="B316" s="3">
        <v>1</v>
      </c>
      <c r="C316" s="3" t="s">
        <v>14</v>
      </c>
      <c r="D316" s="3" t="s">
        <v>320</v>
      </c>
      <c r="E316" s="3">
        <v>19</v>
      </c>
      <c r="F316" s="4">
        <f t="shared" si="7"/>
        <v>0.6333333333333333</v>
      </c>
    </row>
    <row r="317" spans="1:6">
      <c r="A317" s="3">
        <v>497</v>
      </c>
      <c r="B317" s="3">
        <v>1</v>
      </c>
      <c r="C317" s="3" t="s">
        <v>15</v>
      </c>
      <c r="D317" s="3" t="s">
        <v>320</v>
      </c>
      <c r="E317" s="3">
        <v>19</v>
      </c>
      <c r="F317" s="4">
        <f t="shared" si="7"/>
        <v>0.6333333333333333</v>
      </c>
    </row>
    <row r="318" spans="1:6">
      <c r="A318" s="3">
        <v>405</v>
      </c>
      <c r="B318" s="3">
        <v>1</v>
      </c>
      <c r="C318" s="3" t="s">
        <v>30</v>
      </c>
      <c r="D318" s="3" t="s">
        <v>320</v>
      </c>
      <c r="E318" s="3">
        <v>15</v>
      </c>
      <c r="F318" s="4">
        <f t="shared" si="7"/>
        <v>0.5</v>
      </c>
    </row>
    <row r="319" spans="1:6">
      <c r="A319" s="3">
        <v>496</v>
      </c>
      <c r="B319" s="3">
        <v>1</v>
      </c>
      <c r="C319" s="3" t="s">
        <v>16</v>
      </c>
      <c r="D319" s="3" t="s">
        <v>320</v>
      </c>
      <c r="E319" s="3">
        <v>13</v>
      </c>
      <c r="F319" s="4">
        <f t="shared" si="7"/>
        <v>0.43333333333333335</v>
      </c>
    </row>
    <row r="320" spans="1:6">
      <c r="A320" s="3">
        <v>9</v>
      </c>
      <c r="B320" s="3">
        <v>1</v>
      </c>
      <c r="C320" s="3" t="s">
        <v>37</v>
      </c>
      <c r="D320" s="3" t="s">
        <v>320</v>
      </c>
      <c r="E320" s="3">
        <v>11</v>
      </c>
      <c r="F320" s="4">
        <f t="shared" si="7"/>
        <v>0.36666666666666664</v>
      </c>
    </row>
    <row r="321" spans="1:6">
      <c r="A321" s="3">
        <v>404</v>
      </c>
      <c r="B321" s="3">
        <v>1</v>
      </c>
      <c r="C321" s="3" t="s">
        <v>29</v>
      </c>
      <c r="D321" s="3" t="s">
        <v>320</v>
      </c>
      <c r="E321" s="3">
        <v>10</v>
      </c>
      <c r="F321" s="4">
        <f t="shared" si="7"/>
        <v>0.33333333333333331</v>
      </c>
    </row>
    <row r="322" spans="1:6">
      <c r="A322" s="3">
        <v>520</v>
      </c>
      <c r="B322" s="3">
        <v>1</v>
      </c>
      <c r="C322" s="3" t="s">
        <v>46</v>
      </c>
      <c r="D322" s="3" t="s">
        <v>320</v>
      </c>
      <c r="E322" s="3">
        <v>9</v>
      </c>
      <c r="F322" s="4">
        <f t="shared" si="7"/>
        <v>0.3</v>
      </c>
    </row>
    <row r="323" spans="1:6">
      <c r="A323" s="3">
        <v>406</v>
      </c>
      <c r="B323" s="3">
        <v>1</v>
      </c>
      <c r="C323" s="3" t="s">
        <v>31</v>
      </c>
      <c r="D323" s="3" t="s">
        <v>320</v>
      </c>
      <c r="E323" s="3">
        <v>5</v>
      </c>
      <c r="F323" s="4">
        <f t="shared" si="7"/>
        <v>0.16666666666666666</v>
      </c>
    </row>
    <row r="324" spans="1:6">
      <c r="A324" s="3">
        <v>491</v>
      </c>
      <c r="B324" s="3">
        <v>1</v>
      </c>
      <c r="C324" s="3" t="s">
        <v>21</v>
      </c>
      <c r="D324" s="3" t="s">
        <v>320</v>
      </c>
      <c r="E324" s="3">
        <v>2</v>
      </c>
      <c r="F324" s="4">
        <f t="shared" si="7"/>
        <v>6.6666666666666666E-2</v>
      </c>
    </row>
    <row r="325" spans="1:6">
      <c r="E325">
        <f>SUM(E299:E324)</f>
        <v>1316</v>
      </c>
      <c r="F325" s="5">
        <f>SUM(F299:F324)</f>
        <v>43.86666666666666</v>
      </c>
    </row>
    <row r="328" spans="1:6">
      <c r="A328" s="2" t="s">
        <v>0</v>
      </c>
      <c r="B328" s="2" t="s">
        <v>1</v>
      </c>
      <c r="C328" s="2" t="s">
        <v>2</v>
      </c>
      <c r="D328" s="2" t="s">
        <v>3</v>
      </c>
      <c r="E328" s="2" t="s">
        <v>4</v>
      </c>
      <c r="F328" s="2" t="s">
        <v>321</v>
      </c>
    </row>
    <row r="329" spans="1:6">
      <c r="A329" s="3">
        <v>390</v>
      </c>
      <c r="B329" s="3">
        <v>3</v>
      </c>
      <c r="C329" s="3" t="s">
        <v>307</v>
      </c>
      <c r="D329" s="3" t="s">
        <v>304</v>
      </c>
      <c r="E329" s="3">
        <v>8</v>
      </c>
      <c r="F329" s="4">
        <f>E329/30</f>
        <v>0.26666666666666666</v>
      </c>
    </row>
    <row r="330" spans="1:6">
      <c r="A330" s="3">
        <v>479</v>
      </c>
      <c r="B330" s="3">
        <v>3</v>
      </c>
      <c r="C330" s="3" t="s">
        <v>308</v>
      </c>
      <c r="D330" s="3" t="s">
        <v>304</v>
      </c>
      <c r="E330" s="3">
        <v>7</v>
      </c>
      <c r="F330" s="4">
        <f t="shared" ref="F330:F334" si="8">E330/30</f>
        <v>0.23333333333333334</v>
      </c>
    </row>
    <row r="331" spans="1:6">
      <c r="A331" s="3">
        <v>392</v>
      </c>
      <c r="B331" s="3">
        <v>3</v>
      </c>
      <c r="C331" s="3" t="s">
        <v>303</v>
      </c>
      <c r="D331" s="3" t="s">
        <v>304</v>
      </c>
      <c r="E331" s="3">
        <v>1</v>
      </c>
      <c r="F331" s="4">
        <f t="shared" si="8"/>
        <v>3.3333333333333333E-2</v>
      </c>
    </row>
    <row r="332" spans="1:6">
      <c r="A332" s="3">
        <v>397</v>
      </c>
      <c r="B332" s="3">
        <v>3</v>
      </c>
      <c r="C332" s="3" t="s">
        <v>305</v>
      </c>
      <c r="D332" s="3" t="s">
        <v>304</v>
      </c>
      <c r="E332" s="3">
        <v>1</v>
      </c>
      <c r="F332" s="4">
        <f t="shared" si="8"/>
        <v>3.3333333333333333E-2</v>
      </c>
    </row>
    <row r="333" spans="1:6">
      <c r="A333" s="3">
        <v>401</v>
      </c>
      <c r="B333" s="3">
        <v>3</v>
      </c>
      <c r="C333" s="3" t="s">
        <v>306</v>
      </c>
      <c r="D333" s="3" t="s">
        <v>304</v>
      </c>
      <c r="E333" s="3">
        <v>1</v>
      </c>
      <c r="F333" s="4">
        <f t="shared" si="8"/>
        <v>3.3333333333333333E-2</v>
      </c>
    </row>
    <row r="334" spans="1:6">
      <c r="A334" s="3">
        <v>526</v>
      </c>
      <c r="B334" s="3">
        <v>3</v>
      </c>
      <c r="C334" s="3" t="s">
        <v>309</v>
      </c>
      <c r="D334" s="3" t="s">
        <v>304</v>
      </c>
      <c r="E334" s="3">
        <v>1</v>
      </c>
      <c r="F334" s="4">
        <f t="shared" si="8"/>
        <v>3.3333333333333333E-2</v>
      </c>
    </row>
    <row r="335" spans="1:6">
      <c r="E335">
        <f>SUM(E329:E334)</f>
        <v>19</v>
      </c>
      <c r="F335" s="6">
        <f>SUM(F329:F334)</f>
        <v>0.6333333333333333</v>
      </c>
    </row>
  </sheetData>
  <sortState ref="C29:F277">
    <sortCondition ref="C29"/>
  </sortState>
  <mergeCells count="2">
    <mergeCell ref="I4:L5"/>
    <mergeCell ref="C2:E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noviembre</vt:lpstr>
      <vt:lpstr>diciembre</vt:lpstr>
      <vt:lpstr>Hoja2</vt:lpstr>
    </vt:vector>
  </TitlesOfParts>
  <Company>BCG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COSTOS</dc:creator>
  <cp:lastModifiedBy>.</cp:lastModifiedBy>
  <dcterms:created xsi:type="dcterms:W3CDTF">2011-12-12T15:24:49Z</dcterms:created>
  <dcterms:modified xsi:type="dcterms:W3CDTF">2011-12-29T01:33:05Z</dcterms:modified>
</cp:coreProperties>
</file>